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22624"/>
  <workbookPr/>
  <bookViews>
    <workbookView xWindow="2200" yWindow="260" windowWidth="25600" windowHeight="15840" activeTab="0"/>
  </bookViews>
  <sheets>
    <sheet name="Desk Stat Sheet (Wide)" sheetId="4" r:id="rId1"/>
  </sheets>
  <definedNames>
    <definedName name="_xlnm.Print_Area" localSheetId="0">'Desk Stat Sheet (Wide)'!$A$1:$BA$46</definedName>
  </definedNames>
  <calcPr calcId="140001"/>
  <extLst/>
</workbook>
</file>

<file path=xl/sharedStrings.xml><?xml version="1.0" encoding="utf-8"?>
<sst xmlns="http://schemas.openxmlformats.org/spreadsheetml/2006/main" count="318" uniqueCount="146">
  <si>
    <t>OT2</t>
  </si>
  <si>
    <t>W</t>
  </si>
  <si>
    <t>D</t>
  </si>
  <si>
    <t>GOALS BY QUARTERS</t>
  </si>
  <si>
    <t xml:space="preserve">(White) </t>
  </si>
  <si>
    <t xml:space="preserve"> (Dark) </t>
  </si>
  <si>
    <t>GAME FLOW</t>
  </si>
  <si>
    <t>MAJOR</t>
  </si>
  <si>
    <t>Remark</t>
  </si>
  <si>
    <t>Score</t>
  </si>
  <si>
    <t>NAME</t>
  </si>
  <si>
    <t>OT1</t>
  </si>
  <si>
    <t>FOULS</t>
  </si>
  <si>
    <t>CAP</t>
  </si>
  <si>
    <t>SAVES BY QUARTERS</t>
  </si>
  <si>
    <t>NAME:</t>
  </si>
  <si>
    <t>SIGN:</t>
  </si>
  <si>
    <t>MAJOR</t>
  </si>
  <si>
    <t>SD</t>
  </si>
  <si>
    <t>FOULS</t>
  </si>
  <si>
    <t>Team</t>
  </si>
  <si>
    <t>GOALIE'S</t>
  </si>
  <si>
    <t>MAJOR</t>
  </si>
  <si>
    <t>SCORE BY QUARTER</t>
  </si>
  <si>
    <t>Signatures on original.</t>
  </si>
  <si>
    <t>EVENT'S NAME</t>
  </si>
  <si>
    <t>GAME #</t>
  </si>
  <si>
    <t>TIMEOUT  SUMMARY</t>
  </si>
  <si>
    <t>Total</t>
  </si>
  <si>
    <t>Total</t>
  </si>
  <si>
    <t>W</t>
  </si>
  <si>
    <t>D</t>
  </si>
  <si>
    <t>NO.</t>
  </si>
  <si>
    <t>1B</t>
  </si>
  <si>
    <t>1C</t>
  </si>
  <si>
    <t>OFFICIALS’ SIGNATURES</t>
  </si>
  <si>
    <t>Cap</t>
  </si>
  <si>
    <t>TEAM</t>
  </si>
  <si>
    <t>FINAL</t>
  </si>
  <si>
    <t>:20</t>
  </si>
  <si>
    <t>E</t>
  </si>
  <si>
    <t>G</t>
  </si>
  <si>
    <t>TO</t>
  </si>
  <si>
    <t>Cap #</t>
  </si>
  <si>
    <t>PLAYER'S</t>
  </si>
  <si>
    <t>SD</t>
  </si>
  <si>
    <t>Time</t>
  </si>
  <si>
    <t>OT</t>
  </si>
  <si>
    <t>1A</t>
  </si>
  <si>
    <t>Total by Quarter</t>
  </si>
  <si>
    <t>White Final Score</t>
  </si>
  <si>
    <t>Dark Final Score</t>
  </si>
  <si>
    <t>v</t>
  </si>
  <si>
    <t>DATE / TIME</t>
  </si>
  <si>
    <t>Slade Aquatic Center, Whittier, CA</t>
  </si>
  <si>
    <t>Davis</t>
  </si>
  <si>
    <t>Santa Clara</t>
  </si>
  <si>
    <t>7:20</t>
  </si>
  <si>
    <t>16</t>
  </si>
  <si>
    <t>E</t>
  </si>
  <si>
    <t>1</t>
  </si>
  <si>
    <t>5:56</t>
  </si>
  <si>
    <t>13</t>
  </si>
  <si>
    <t>5:42</t>
  </si>
  <si>
    <t>11</t>
  </si>
  <si>
    <t>G</t>
  </si>
  <si>
    <t>0</t>
  </si>
  <si>
    <t>3</t>
  </si>
  <si>
    <t>4</t>
  </si>
  <si>
    <t>7</t>
  </si>
  <si>
    <t>1:53</t>
  </si>
  <si>
    <t>1:34</t>
  </si>
  <si>
    <t>2</t>
  </si>
  <si>
    <t>5</t>
  </si>
  <si>
    <t>6</t>
  </si>
  <si>
    <t>:04</t>
  </si>
  <si>
    <t>YC</t>
  </si>
  <si>
    <t>:00</t>
  </si>
  <si>
    <t>2:16</t>
  </si>
  <si>
    <t>E(MC)</t>
  </si>
  <si>
    <t>8:00</t>
  </si>
  <si>
    <t>TO</t>
  </si>
  <si>
    <t>X</t>
  </si>
  <si>
    <t>7:40</t>
  </si>
  <si>
    <t>4:56</t>
  </si>
  <si>
    <t>15</t>
  </si>
  <si>
    <t>P</t>
  </si>
  <si>
    <t>21</t>
  </si>
  <si>
    <t>4:36</t>
  </si>
  <si>
    <t>4:16</t>
  </si>
  <si>
    <t>17</t>
  </si>
  <si>
    <t>2:02</t>
  </si>
  <si>
    <t>1:11</t>
  </si>
  <si>
    <t>:50</t>
  </si>
  <si>
    <t>:27</t>
  </si>
  <si>
    <t>8</t>
  </si>
  <si>
    <t>Philip Bates</t>
  </si>
  <si>
    <t>Tony Dito</t>
  </si>
  <si>
    <t>Teddy Nicholson</t>
  </si>
  <si>
    <t>Bernie Rogers</t>
  </si>
  <si>
    <t>Matt Vowell</t>
  </si>
  <si>
    <t>Aners MacCarthy</t>
  </si>
  <si>
    <t>Chris Richardson</t>
  </si>
  <si>
    <t>Michael Millstein</t>
  </si>
  <si>
    <t>Evan MacCarthy</t>
  </si>
  <si>
    <t>Trevor Allen</t>
  </si>
  <si>
    <t>Alex Bagdasarian</t>
  </si>
  <si>
    <t>Kevin Meisel</t>
  </si>
  <si>
    <t>Russell Hampton</t>
  </si>
  <si>
    <t>Michael Wright</t>
  </si>
  <si>
    <t>Hank Dickey</t>
  </si>
  <si>
    <t>Jared Clapham</t>
  </si>
  <si>
    <t>Stuart Dooley</t>
  </si>
  <si>
    <t>Colin Hicks</t>
  </si>
  <si>
    <t>7:09</t>
  </si>
  <si>
    <t>5:47</t>
  </si>
  <si>
    <t>4:59</t>
  </si>
  <si>
    <t>25</t>
  </si>
  <si>
    <t>3:01</t>
  </si>
  <si>
    <t>2:05</t>
  </si>
  <si>
    <t>:30</t>
  </si>
  <si>
    <t>5:12</t>
  </si>
  <si>
    <t>2:44</t>
  </si>
  <si>
    <t>2:27</t>
  </si>
  <si>
    <t>1:46</t>
  </si>
  <si>
    <t>1:26</t>
  </si>
  <si>
    <t>:16</t>
  </si>
  <si>
    <t>John Nash</t>
  </si>
  <si>
    <t>Matt Pritchett</t>
  </si>
  <si>
    <t>Larry Andrews</t>
  </si>
  <si>
    <t>Matt Kochalko</t>
  </si>
  <si>
    <t>Matt Burke</t>
  </si>
  <si>
    <t>Mark Davis</t>
  </si>
  <si>
    <t>CJ D'Arienzo</t>
  </si>
  <si>
    <t>Connor Brown</t>
  </si>
  <si>
    <t>Kyle Nadel</t>
  </si>
  <si>
    <t>Theo Nasser</t>
  </si>
  <si>
    <t>Stephen Bilz</t>
  </si>
  <si>
    <t>Chris Nichols</t>
  </si>
  <si>
    <t>Jimmy Moore</t>
  </si>
  <si>
    <t>Evan Chang</t>
  </si>
  <si>
    <t>Tucker Carlson</t>
  </si>
  <si>
    <t>Garrat Johnson</t>
  </si>
  <si>
    <t>Chase Schaaf</t>
  </si>
  <si>
    <t>Casidhe McClone</t>
  </si>
  <si>
    <t>James Rude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</si>
</sst>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family val="2"/>
    </font>
    <font>
      <b/>
      <sz val="14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sz val="9"/>
      <name val="Arial Narrow"/>
      <family val="2"/>
    </font>
    <font>
      <sz val="13"/>
      <name val="Arial Narrow"/>
      <family val="2"/>
    </font>
    <font>
      <sz val="12"/>
      <color indexed="9"/>
      <name val="Arial Narrow"/>
      <family val="2"/>
    </font>
    <font>
      <sz val="14"/>
      <name val="Arial Narrow"/>
      <family val="2"/>
    </font>
    <font>
      <b/>
      <sz val="14"/>
      <color indexed="9"/>
      <name val="Arial Narrow"/>
      <family val="2"/>
    </font>
    <font>
      <sz val="10"/>
      <color indexed="10"/>
      <name val="Arial Narrow"/>
      <family val="2"/>
    </font>
    <font>
      <b/>
      <sz val="18"/>
      <color indexed="9"/>
      <name val="Arial Narrow"/>
      <family val="2"/>
    </font>
    <font>
      <b/>
      <sz val="18"/>
      <name val="Arial Narrow"/>
      <family val="2"/>
    </font>
    <font>
      <b/>
      <sz val="13"/>
      <name val="Arial Narrow"/>
      <family val="2"/>
    </font>
    <font>
      <sz val="13"/>
      <name val="Arial Black"/>
      <family val="2"/>
    </font>
    <font>
      <b/>
      <sz val="13"/>
      <color indexed="9"/>
      <name val="Arial Narrow"/>
      <family val="2"/>
    </font>
    <font>
      <sz val="9"/>
      <color indexed="9"/>
      <name val="Arial Narrow"/>
      <family val="2"/>
    </font>
    <font>
      <sz val="11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8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 style="mediumDashDot"/>
      <right style="thin"/>
      <top style="medium"/>
      <bottom style="thin"/>
    </border>
    <border>
      <left style="mediumDashDot"/>
      <right style="thin"/>
      <top style="thin"/>
      <bottom style="thin"/>
    </border>
    <border>
      <left style="mediumDashDot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mediumDashDot"/>
      <top style="medium"/>
      <bottom style="thin"/>
    </border>
    <border>
      <left style="medium"/>
      <right style="mediumDashDot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DashDot"/>
      <top style="thin"/>
      <bottom style="medium"/>
    </border>
    <border>
      <left style="mediumDashDot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DashDot"/>
      <right/>
      <top style="medium"/>
      <bottom/>
    </border>
    <border>
      <left style="mediumDashDot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DashDot"/>
      <right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3" borderId="20" xfId="0" applyNumberFormat="1" applyFont="1" applyFill="1" applyBorder="1" applyAlignment="1">
      <alignment horizontal="center" vertical="center"/>
    </xf>
    <xf numFmtId="1" fontId="3" fillId="3" borderId="21" xfId="0" applyNumberFormat="1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2" borderId="25" xfId="0" applyNumberFormat="1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left"/>
    </xf>
    <xf numFmtId="49" fontId="3" fillId="6" borderId="0" xfId="0" applyNumberFormat="1" applyFont="1" applyFill="1" applyBorder="1" applyAlignment="1">
      <alignment horizontal="left"/>
    </xf>
    <xf numFmtId="0" fontId="8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left"/>
    </xf>
    <xf numFmtId="1" fontId="3" fillId="0" borderId="5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3" fillId="2" borderId="36" xfId="0" applyNumberFormat="1" applyFont="1" applyFill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left"/>
    </xf>
    <xf numFmtId="0" fontId="3" fillId="0" borderId="39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5" fillId="6" borderId="37" xfId="0" applyFont="1" applyFill="1" applyBorder="1" applyAlignment="1">
      <alignment horizontal="left"/>
    </xf>
    <xf numFmtId="0" fontId="5" fillId="6" borderId="38" xfId="0" applyFont="1" applyFill="1" applyBorder="1" applyAlignment="1">
      <alignment horizontal="left"/>
    </xf>
    <xf numFmtId="49" fontId="5" fillId="6" borderId="38" xfId="0" applyNumberFormat="1" applyFont="1" applyFill="1" applyBorder="1" applyAlignment="1">
      <alignment horizontal="left"/>
    </xf>
    <xf numFmtId="0" fontId="5" fillId="6" borderId="38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left"/>
    </xf>
    <xf numFmtId="0" fontId="6" fillId="6" borderId="24" xfId="0" applyFont="1" applyFill="1" applyBorder="1" applyAlignment="1">
      <alignment horizontal="left"/>
    </xf>
    <xf numFmtId="0" fontId="6" fillId="6" borderId="40" xfId="0" applyFont="1" applyFill="1" applyBorder="1" applyAlignment="1">
      <alignment horizontal="left"/>
    </xf>
    <xf numFmtId="0" fontId="3" fillId="6" borderId="24" xfId="0" applyFont="1" applyFill="1" applyBorder="1" applyAlignment="1">
      <alignment horizontal="left"/>
    </xf>
    <xf numFmtId="0" fontId="3" fillId="6" borderId="40" xfId="0" applyFont="1" applyFill="1" applyBorder="1" applyAlignment="1">
      <alignment horizontal="left"/>
    </xf>
    <xf numFmtId="0" fontId="3" fillId="6" borderId="24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left"/>
    </xf>
    <xf numFmtId="0" fontId="5" fillId="6" borderId="40" xfId="0" applyFont="1" applyFill="1" applyBorder="1" applyAlignment="1">
      <alignment horizontal="left"/>
    </xf>
    <xf numFmtId="0" fontId="5" fillId="6" borderId="42" xfId="0" applyFont="1" applyFill="1" applyBorder="1" applyAlignment="1">
      <alignment horizontal="left"/>
    </xf>
    <xf numFmtId="0" fontId="5" fillId="6" borderId="41" xfId="0" applyFont="1" applyFill="1" applyBorder="1" applyAlignment="1">
      <alignment horizontal="left"/>
    </xf>
    <xf numFmtId="49" fontId="5" fillId="6" borderId="41" xfId="0" applyNumberFormat="1" applyFont="1" applyFill="1" applyBorder="1" applyAlignment="1">
      <alignment horizontal="left"/>
    </xf>
    <xf numFmtId="0" fontId="5" fillId="6" borderId="41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4" borderId="44" xfId="0" applyFont="1" applyFill="1" applyBorder="1" applyAlignment="1">
      <alignment horizontal="center"/>
    </xf>
    <xf numFmtId="0" fontId="4" fillId="4" borderId="45" xfId="0" applyFont="1" applyFill="1" applyBorder="1" applyAlignment="1">
      <alignment horizontal="center"/>
    </xf>
    <xf numFmtId="0" fontId="4" fillId="4" borderId="4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/>
    </xf>
    <xf numFmtId="0" fontId="5" fillId="4" borderId="48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16" fillId="4" borderId="48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/>
    </xf>
    <xf numFmtId="0" fontId="3" fillId="4" borderId="49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3" fillId="4" borderId="50" xfId="0" applyFont="1" applyFill="1" applyBorder="1" applyAlignment="1">
      <alignment horizontal="center"/>
    </xf>
    <xf numFmtId="1" fontId="3" fillId="3" borderId="34" xfId="0" applyNumberFormat="1" applyFont="1" applyFill="1" applyBorder="1" applyAlignment="1">
      <alignment horizontal="center" vertical="center"/>
    </xf>
    <xf numFmtId="1" fontId="3" fillId="3" borderId="35" xfId="0" applyNumberFormat="1" applyFont="1" applyFill="1" applyBorder="1" applyAlignment="1">
      <alignment horizontal="center" vertical="center"/>
    </xf>
    <xf numFmtId="1" fontId="3" fillId="4" borderId="30" xfId="0" applyNumberFormat="1" applyFont="1" applyFill="1" applyBorder="1" applyAlignment="1">
      <alignment horizontal="center" vertical="center"/>
    </xf>
    <xf numFmtId="49" fontId="3" fillId="3" borderId="51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10" fillId="3" borderId="20" xfId="0" applyNumberFormat="1" applyFont="1" applyFill="1" applyBorder="1" applyAlignment="1">
      <alignment horizontal="center" vertical="center"/>
    </xf>
    <xf numFmtId="49" fontId="3" fillId="3" borderId="52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10" fillId="3" borderId="21" xfId="0" applyNumberFormat="1" applyFont="1" applyFill="1" applyBorder="1" applyAlignment="1">
      <alignment horizontal="center" vertical="center"/>
    </xf>
    <xf numFmtId="49" fontId="3" fillId="3" borderId="53" xfId="0" applyNumberFormat="1" applyFont="1" applyFill="1" applyBorder="1" applyAlignment="1">
      <alignment horizontal="center" vertical="center"/>
    </xf>
    <xf numFmtId="49" fontId="3" fillId="3" borderId="34" xfId="0" applyNumberFormat="1" applyFont="1" applyFill="1" applyBorder="1" applyAlignment="1">
      <alignment horizontal="center" vertical="center"/>
    </xf>
    <xf numFmtId="49" fontId="10" fillId="3" borderId="35" xfId="0" applyNumberFormat="1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4" borderId="54" xfId="0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3" fillId="4" borderId="5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21" xfId="0" applyNumberFormat="1" applyFont="1" applyFill="1" applyBorder="1" applyAlignment="1">
      <alignment horizontal="center" vertical="center"/>
    </xf>
    <xf numFmtId="0" fontId="3" fillId="0" borderId="56" xfId="0" applyNumberFormat="1" applyFont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7" borderId="57" xfId="0" applyFont="1" applyFill="1" applyBorder="1" applyAlignment="1">
      <alignment horizontal="center" vertical="center"/>
    </xf>
    <xf numFmtId="49" fontId="5" fillId="7" borderId="31" xfId="0" applyNumberFormat="1" applyFont="1" applyFill="1" applyBorder="1" applyAlignment="1">
      <alignment horizontal="center" vertical="center"/>
    </xf>
    <xf numFmtId="49" fontId="5" fillId="7" borderId="58" xfId="0" applyNumberFormat="1" applyFont="1" applyFill="1" applyBorder="1" applyAlignment="1">
      <alignment horizontal="center" vertical="center"/>
    </xf>
    <xf numFmtId="49" fontId="5" fillId="7" borderId="59" xfId="0" applyNumberFormat="1" applyFont="1" applyFill="1" applyBorder="1" applyAlignment="1">
      <alignment horizontal="center" vertical="center"/>
    </xf>
    <xf numFmtId="1" fontId="3" fillId="7" borderId="31" xfId="0" applyNumberFormat="1" applyFont="1" applyFill="1" applyBorder="1" applyAlignment="1">
      <alignment horizontal="center" vertical="center"/>
    </xf>
    <xf numFmtId="1" fontId="3" fillId="7" borderId="58" xfId="0" applyNumberFormat="1" applyFont="1" applyFill="1" applyBorder="1" applyAlignment="1">
      <alignment horizontal="center" vertical="center"/>
    </xf>
    <xf numFmtId="1" fontId="3" fillId="7" borderId="29" xfId="0" applyNumberFormat="1" applyFont="1" applyFill="1" applyBorder="1" applyAlignment="1">
      <alignment horizontal="center" vertical="center"/>
    </xf>
    <xf numFmtId="49" fontId="3" fillId="7" borderId="2" xfId="0" applyNumberFormat="1" applyFont="1" applyFill="1" applyBorder="1" applyAlignment="1">
      <alignment horizontal="center" vertical="center"/>
    </xf>
    <xf numFmtId="49" fontId="3" fillId="7" borderId="10" xfId="0" applyNumberFormat="1" applyFont="1" applyFill="1" applyBorder="1" applyAlignment="1">
      <alignment horizontal="center" vertical="center"/>
    </xf>
    <xf numFmtId="49" fontId="5" fillId="7" borderId="10" xfId="0" applyNumberFormat="1" applyFont="1" applyFill="1" applyBorder="1" applyAlignment="1">
      <alignment horizontal="center" vertical="center"/>
    </xf>
    <xf numFmtId="49" fontId="3" fillId="7" borderId="21" xfId="0" applyNumberFormat="1" applyFont="1" applyFill="1" applyBorder="1" applyAlignment="1">
      <alignment horizontal="center" vertical="center"/>
    </xf>
    <xf numFmtId="49" fontId="3" fillId="7" borderId="56" xfId="0" applyNumberFormat="1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49" fontId="3" fillId="7" borderId="60" xfId="0" applyNumberFormat="1" applyFont="1" applyFill="1" applyBorder="1" applyAlignment="1">
      <alignment horizontal="center" vertical="center"/>
    </xf>
    <xf numFmtId="0" fontId="3" fillId="7" borderId="61" xfId="0" applyFont="1" applyFill="1" applyBorder="1" applyAlignment="1">
      <alignment horizontal="center" vertical="center"/>
    </xf>
    <xf numFmtId="0" fontId="10" fillId="7" borderId="59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1" fontId="3" fillId="7" borderId="10" xfId="0" applyNumberFormat="1" applyFont="1" applyFill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 vertical="center"/>
    </xf>
    <xf numFmtId="49" fontId="3" fillId="7" borderId="4" xfId="0" applyNumberFormat="1" applyFont="1" applyFill="1" applyBorder="1" applyAlignment="1">
      <alignment horizontal="center" vertical="center"/>
    </xf>
    <xf numFmtId="49" fontId="3" fillId="7" borderId="52" xfId="0" applyNumberFormat="1" applyFont="1" applyFill="1" applyBorder="1" applyAlignment="1">
      <alignment horizontal="center" vertical="center"/>
    </xf>
    <xf numFmtId="49" fontId="10" fillId="7" borderId="21" xfId="0" applyNumberFormat="1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7" borderId="63" xfId="0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3" fillId="4" borderId="64" xfId="0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65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3" fillId="5" borderId="66" xfId="0" applyFont="1" applyFill="1" applyBorder="1" applyAlignment="1">
      <alignment horizontal="center" vertical="center"/>
    </xf>
    <xf numFmtId="0" fontId="3" fillId="5" borderId="67" xfId="0" applyFont="1" applyFill="1" applyBorder="1" applyAlignment="1">
      <alignment horizontal="center" vertical="center"/>
    </xf>
    <xf numFmtId="0" fontId="3" fillId="5" borderId="68" xfId="0" applyFont="1" applyFill="1" applyBorder="1" applyAlignment="1">
      <alignment horizontal="center" vertical="center"/>
    </xf>
    <xf numFmtId="1" fontId="3" fillId="0" borderId="62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3" fillId="7" borderId="63" xfId="0" applyNumberFormat="1" applyFont="1" applyFill="1" applyBorder="1" applyAlignment="1">
      <alignment horizontal="center" vertical="center"/>
    </xf>
    <xf numFmtId="1" fontId="3" fillId="7" borderId="30" xfId="0" applyNumberFormat="1" applyFont="1" applyFill="1" applyBorder="1" applyAlignment="1">
      <alignment horizontal="center" vertical="center"/>
    </xf>
    <xf numFmtId="1" fontId="3" fillId="7" borderId="33" xfId="0" applyNumberFormat="1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65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4" borderId="35" xfId="0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  <xf numFmtId="0" fontId="3" fillId="7" borderId="58" xfId="0" applyFont="1" applyFill="1" applyBorder="1" applyAlignment="1">
      <alignment horizontal="center" vertical="center"/>
    </xf>
    <xf numFmtId="0" fontId="3" fillId="7" borderId="59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4" fillId="4" borderId="69" xfId="0" applyFont="1" applyFill="1" applyBorder="1" applyAlignment="1">
      <alignment horizontal="center"/>
    </xf>
    <xf numFmtId="0" fontId="4" fillId="4" borderId="70" xfId="0" applyFont="1" applyFill="1" applyBorder="1" applyAlignment="1">
      <alignment horizontal="center"/>
    </xf>
    <xf numFmtId="0" fontId="4" fillId="8" borderId="67" xfId="0" applyFont="1" applyFill="1" applyBorder="1" applyAlignment="1">
      <alignment horizontal="center"/>
    </xf>
    <xf numFmtId="0" fontId="3" fillId="4" borderId="69" xfId="0" applyFont="1" applyFill="1" applyBorder="1" applyAlignment="1">
      <alignment horizontal="center"/>
    </xf>
    <xf numFmtId="0" fontId="3" fillId="4" borderId="70" xfId="0" applyFont="1" applyFill="1" applyBorder="1" applyAlignment="1">
      <alignment horizontal="center"/>
    </xf>
    <xf numFmtId="0" fontId="4" fillId="8" borderId="54" xfId="0" applyFont="1" applyFill="1" applyBorder="1" applyAlignment="1">
      <alignment horizontal="center"/>
    </xf>
    <xf numFmtId="0" fontId="4" fillId="8" borderId="19" xfId="0" applyFont="1" applyFill="1" applyBorder="1" applyAlignment="1">
      <alignment horizontal="center"/>
    </xf>
    <xf numFmtId="0" fontId="4" fillId="8" borderId="7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7" fillId="7" borderId="21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8" borderId="38" xfId="0" applyFont="1" applyFill="1" applyBorder="1" applyAlignment="1">
      <alignment horizontal="center" vertical="center"/>
    </xf>
    <xf numFmtId="0" fontId="7" fillId="8" borderId="39" xfId="0" applyFont="1" applyFill="1" applyBorder="1" applyAlignment="1">
      <alignment horizontal="center" vertical="center"/>
    </xf>
    <xf numFmtId="0" fontId="3" fillId="4" borderId="66" xfId="0" applyFont="1" applyFill="1" applyBorder="1" applyAlignment="1">
      <alignment horizontal="center" vertical="center"/>
    </xf>
    <xf numFmtId="0" fontId="3" fillId="4" borderId="67" xfId="0" applyFont="1" applyFill="1" applyBorder="1" applyAlignment="1">
      <alignment horizontal="center" vertical="center"/>
    </xf>
    <xf numFmtId="0" fontId="3" fillId="4" borderId="68" xfId="0" applyFont="1" applyFill="1" applyBorder="1" applyAlignment="1">
      <alignment horizontal="center" vertical="center"/>
    </xf>
    <xf numFmtId="0" fontId="4" fillId="8" borderId="66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11" fillId="4" borderId="67" xfId="0" applyFont="1" applyFill="1" applyBorder="1" applyAlignment="1">
      <alignment horizontal="center" vertical="center"/>
    </xf>
    <xf numFmtId="0" fontId="11" fillId="4" borderId="68" xfId="0" applyFont="1" applyFill="1" applyBorder="1" applyAlignment="1">
      <alignment horizontal="center" vertical="center"/>
    </xf>
    <xf numFmtId="0" fontId="3" fillId="4" borderId="72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4" borderId="69" xfId="0" applyFont="1" applyFill="1" applyBorder="1" applyAlignment="1">
      <alignment horizontal="center" vertical="center"/>
    </xf>
    <xf numFmtId="0" fontId="9" fillId="4" borderId="66" xfId="0" applyFont="1" applyFill="1" applyBorder="1" applyAlignment="1">
      <alignment horizontal="center" vertical="center"/>
    </xf>
    <xf numFmtId="0" fontId="9" fillId="4" borderId="67" xfId="0" applyFont="1" applyFill="1" applyBorder="1" applyAlignment="1">
      <alignment horizontal="center" vertical="center"/>
    </xf>
    <xf numFmtId="0" fontId="1" fillId="4" borderId="66" xfId="0" applyFont="1" applyFill="1" applyBorder="1" applyAlignment="1">
      <alignment horizontal="center" vertical="center"/>
    </xf>
    <xf numFmtId="0" fontId="1" fillId="4" borderId="67" xfId="0" applyFont="1" applyFill="1" applyBorder="1" applyAlignment="1">
      <alignment horizontal="center" vertical="center"/>
    </xf>
    <xf numFmtId="0" fontId="12" fillId="4" borderId="67" xfId="0" applyFont="1" applyFill="1" applyBorder="1" applyAlignment="1">
      <alignment horizontal="center" vertical="center"/>
    </xf>
    <xf numFmtId="0" fontId="12" fillId="4" borderId="6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/>
    </xf>
    <xf numFmtId="0" fontId="4" fillId="4" borderId="63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5" fillId="8" borderId="66" xfId="0" applyFont="1" applyFill="1" applyBorder="1" applyAlignment="1">
      <alignment horizontal="center" vertical="center"/>
    </xf>
    <xf numFmtId="0" fontId="15" fillId="8" borderId="67" xfId="0" applyFont="1" applyFill="1" applyBorder="1" applyAlignment="1">
      <alignment horizontal="center" vertical="center"/>
    </xf>
    <xf numFmtId="0" fontId="15" fillId="8" borderId="6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22" fontId="6" fillId="0" borderId="42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13" fillId="0" borderId="41" xfId="0" applyFont="1" applyFill="1" applyBorder="1" applyAlignment="1">
      <alignment horizontal="right" vertical="center"/>
    </xf>
    <xf numFmtId="0" fontId="7" fillId="8" borderId="66" xfId="0" applyFont="1" applyFill="1" applyBorder="1" applyAlignment="1">
      <alignment horizontal="center" vertical="center"/>
    </xf>
    <xf numFmtId="0" fontId="7" fillId="8" borderId="67" xfId="0" applyFont="1" applyFill="1" applyBorder="1" applyAlignment="1">
      <alignment horizontal="center" vertical="center"/>
    </xf>
    <xf numFmtId="0" fontId="7" fillId="8" borderId="68" xfId="0" applyFont="1" applyFill="1" applyBorder="1" applyAlignment="1">
      <alignment horizontal="center" vertical="center"/>
    </xf>
    <xf numFmtId="0" fontId="3" fillId="4" borderId="73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47" xfId="0" applyFont="1" applyFill="1" applyBorder="1" applyAlignment="1">
      <alignment horizontal="center" vertical="center"/>
    </xf>
    <xf numFmtId="0" fontId="3" fillId="4" borderId="74" xfId="0" applyFont="1" applyFill="1" applyBorder="1" applyAlignment="1">
      <alignment horizontal="center" vertical="center"/>
    </xf>
    <xf numFmtId="0" fontId="3" fillId="4" borderId="46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3" fillId="4" borderId="75" xfId="0" applyFont="1" applyFill="1" applyBorder="1" applyAlignment="1">
      <alignment horizontal="center" vertical="center"/>
    </xf>
    <xf numFmtId="0" fontId="3" fillId="4" borderId="76" xfId="0" applyFont="1" applyFill="1" applyBorder="1" applyAlignment="1">
      <alignment horizontal="center" vertical="center"/>
    </xf>
    <xf numFmtId="0" fontId="4" fillId="8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" fillId="4" borderId="4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180975</xdr:rowOff>
    </xdr:from>
    <xdr:to>
      <xdr:col>4</xdr:col>
      <xdr:colOff>190500</xdr:colOff>
      <xdr:row>4</xdr:row>
      <xdr:rowOff>200025</xdr:rowOff>
    </xdr:to>
    <xdr:pic>
      <xdr:nvPicPr>
        <xdr:cNvPr id="1047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180975"/>
          <a:ext cx="1238250" cy="9620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46"/>
  <sheetViews>
    <sheetView showGridLines="0" tabSelected="1" zoomScale="81" zoomScaleNormal="81" zoomScalePageLayoutView="81" workbookViewId="0" topLeftCell="A5">
      <selection activeCell="C40" sqref="C40:E40"/>
    </sheetView>
  </sheetViews>
  <sheetFormatPr defaultColWidth="3.8515625" defaultRowHeight="15.75" customHeight="1"/>
  <cols>
    <col min="1" max="1" width="2.7109375" style="1" customWidth="1"/>
    <col min="2" max="2" width="5.140625" style="1" customWidth="1"/>
    <col min="3" max="3" width="4.421875" style="1" customWidth="1"/>
    <col min="4" max="5" width="4.8515625" style="1" customWidth="1"/>
    <col min="6" max="6" width="3.8515625" style="1" customWidth="1"/>
    <col min="7" max="13" width="4.28125" style="1" customWidth="1"/>
    <col min="14" max="16" width="3.8515625" style="1" customWidth="1"/>
    <col min="17" max="17" width="2.7109375" style="6" customWidth="1"/>
    <col min="18" max="18" width="5.00390625" style="1" customWidth="1"/>
    <col min="19" max="21" width="4.8515625" style="1" customWidth="1"/>
    <col min="22" max="22" width="3.8515625" style="1" customWidth="1"/>
    <col min="23" max="23" width="4.140625" style="4" customWidth="1"/>
    <col min="24" max="29" width="4.28125" style="1" customWidth="1"/>
    <col min="30" max="32" width="3.8515625" style="1" customWidth="1"/>
    <col min="33" max="33" width="2.421875" style="1" customWidth="1"/>
    <col min="34" max="35" width="6.28125" style="21" customWidth="1"/>
    <col min="36" max="37" width="3.140625" style="21" customWidth="1"/>
    <col min="38" max="42" width="3.28125" style="21" customWidth="1"/>
    <col min="43" max="43" width="2.28125" style="21" customWidth="1"/>
    <col min="44" max="45" width="6.28125" style="21" customWidth="1"/>
    <col min="46" max="47" width="3.140625" style="21" customWidth="1"/>
    <col min="48" max="50" width="3.28125" style="21" customWidth="1"/>
    <col min="51" max="52" width="3.28125" style="1" customWidth="1"/>
    <col min="53" max="53" width="2.7109375" style="1" customWidth="1"/>
    <col min="54" max="16384" width="3.8515625" style="1" customWidth="1"/>
  </cols>
  <sheetData>
    <row r="1" spans="1:54" ht="16" customHeight="1" thickBo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4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3"/>
      <c r="AZ1" s="83"/>
      <c r="BA1" s="86"/>
      <c r="BB1" s="60"/>
    </row>
    <row r="2" spans="1:54" s="2" customFormat="1" ht="20" customHeight="1" thickBot="1">
      <c r="A2" s="87"/>
      <c r="B2" s="66"/>
      <c r="C2" s="66"/>
      <c r="D2" s="66"/>
      <c r="E2" s="66"/>
      <c r="F2" s="251" t="s">
        <v>27</v>
      </c>
      <c r="G2" s="252"/>
      <c r="H2" s="252"/>
      <c r="I2" s="252"/>
      <c r="J2" s="252"/>
      <c r="K2" s="252"/>
      <c r="L2" s="252"/>
      <c r="M2" s="252"/>
      <c r="N2" s="252"/>
      <c r="O2" s="252"/>
      <c r="P2" s="253"/>
      <c r="Q2" s="61"/>
      <c r="R2" s="251" t="s">
        <v>23</v>
      </c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3"/>
      <c r="AG2" s="66"/>
      <c r="AH2" s="66"/>
      <c r="AI2" s="283" t="s">
        <v>25</v>
      </c>
      <c r="AJ2" s="284"/>
      <c r="AK2" s="284"/>
      <c r="AL2" s="284"/>
      <c r="AM2" s="284"/>
      <c r="AN2" s="284"/>
      <c r="AO2" s="284"/>
      <c r="AP2" s="284"/>
      <c r="AQ2" s="284"/>
      <c r="AR2" s="284"/>
      <c r="AS2" s="284"/>
      <c r="AT2" s="284"/>
      <c r="AU2" s="284"/>
      <c r="AV2" s="284"/>
      <c r="AW2" s="284"/>
      <c r="AX2" s="285"/>
      <c r="AY2" s="66"/>
      <c r="AZ2" s="66"/>
      <c r="BA2" s="88"/>
      <c r="BB2" s="59"/>
    </row>
    <row r="3" spans="1:54" s="2" customFormat="1" ht="20" customHeight="1" thickBot="1">
      <c r="A3" s="87"/>
      <c r="B3" s="66"/>
      <c r="C3" s="66"/>
      <c r="D3" s="66"/>
      <c r="E3" s="66"/>
      <c r="F3" s="35" t="s">
        <v>36</v>
      </c>
      <c r="G3" s="205" t="s">
        <v>37</v>
      </c>
      <c r="H3" s="206"/>
      <c r="I3" s="206"/>
      <c r="J3" s="206"/>
      <c r="K3" s="207"/>
      <c r="L3" s="43">
        <v>1</v>
      </c>
      <c r="M3" s="36">
        <v>2</v>
      </c>
      <c r="N3" s="36">
        <v>3</v>
      </c>
      <c r="O3" s="36" t="s">
        <v>39</v>
      </c>
      <c r="P3" s="37" t="s">
        <v>47</v>
      </c>
      <c r="Q3" s="61"/>
      <c r="R3" s="33" t="s">
        <v>36</v>
      </c>
      <c r="S3" s="254" t="s">
        <v>37</v>
      </c>
      <c r="T3" s="255"/>
      <c r="U3" s="255"/>
      <c r="V3" s="256"/>
      <c r="W3" s="42">
        <v>1</v>
      </c>
      <c r="X3" s="34">
        <v>2</v>
      </c>
      <c r="Y3" s="34">
        <v>3</v>
      </c>
      <c r="Z3" s="34">
        <v>4</v>
      </c>
      <c r="AA3" s="34" t="s">
        <v>11</v>
      </c>
      <c r="AB3" s="34" t="s">
        <v>0</v>
      </c>
      <c r="AC3" s="41" t="s">
        <v>45</v>
      </c>
      <c r="AD3" s="254" t="s">
        <v>38</v>
      </c>
      <c r="AE3" s="255"/>
      <c r="AF3" s="256"/>
      <c r="AG3" s="66"/>
      <c r="AH3" s="66"/>
      <c r="AI3" s="286" t="str">
        <f>T7</f>
        <v>Davis</v>
      </c>
      <c r="AJ3" s="287"/>
      <c r="AK3" s="287"/>
      <c r="AL3" s="287"/>
      <c r="AM3" s="287"/>
      <c r="AN3" s="287"/>
      <c r="AO3" s="287"/>
      <c r="AP3" s="287"/>
      <c r="AQ3" s="80" t="s">
        <v>52</v>
      </c>
      <c r="AR3" s="288" t="str">
        <f>D7</f>
        <v>Santa Clara</v>
      </c>
      <c r="AS3" s="288"/>
      <c r="AT3" s="288"/>
      <c r="AU3" s="288"/>
      <c r="AV3" s="288"/>
      <c r="AW3" s="288"/>
      <c r="AX3" s="289"/>
      <c r="AY3" s="66"/>
      <c r="AZ3" s="66"/>
      <c r="BA3" s="88"/>
      <c r="BB3" s="59"/>
    </row>
    <row r="4" spans="1:54" s="2" customFormat="1" ht="20" customHeight="1">
      <c r="A4" s="87"/>
      <c r="B4" s="66"/>
      <c r="C4" s="66"/>
      <c r="D4" s="66"/>
      <c r="E4" s="66"/>
      <c r="F4" s="32" t="s">
        <v>1</v>
      </c>
      <c r="G4" s="222" t="str">
        <f>D7</f>
        <v>Santa Clara</v>
      </c>
      <c r="H4" s="223"/>
      <c r="I4" s="223"/>
      <c r="J4" s="223"/>
      <c r="K4" s="224"/>
      <c r="L4" s="70" t="s">
        <v>82</v>
      </c>
      <c r="M4" s="71" t="s">
        <v>82</v>
      </c>
      <c r="N4" s="71" t="s">
        <v>82</v>
      </c>
      <c r="O4" s="71"/>
      <c r="P4" s="72"/>
      <c r="Q4" s="61"/>
      <c r="R4" s="32" t="s">
        <v>1</v>
      </c>
      <c r="S4" s="191" t="str">
        <f>D7</f>
        <v>Santa Clara</v>
      </c>
      <c r="T4" s="192"/>
      <c r="U4" s="192"/>
      <c r="V4" s="193"/>
      <c r="W4" s="67">
        <v>1</v>
      </c>
      <c r="X4" s="68">
        <v>3</v>
      </c>
      <c r="Y4" s="68">
        <v>1</v>
      </c>
      <c r="Z4" s="68"/>
      <c r="AA4" s="68"/>
      <c r="AB4" s="68"/>
      <c r="AC4" s="69"/>
      <c r="AD4" s="208">
        <f>SUM(W4:AC4)</f>
        <v>5</v>
      </c>
      <c r="AE4" s="209"/>
      <c r="AF4" s="210"/>
      <c r="AG4" s="66"/>
      <c r="AH4" s="66"/>
      <c r="AI4" s="290" t="s">
        <v>54</v>
      </c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2"/>
      <c r="AY4" s="66"/>
      <c r="AZ4" s="66"/>
      <c r="BA4" s="88"/>
      <c r="BB4" s="59"/>
    </row>
    <row r="5" spans="1:54" s="2" customFormat="1" ht="20" customHeight="1" thickBot="1">
      <c r="A5" s="87"/>
      <c r="B5" s="66"/>
      <c r="C5" s="66"/>
      <c r="D5" s="66"/>
      <c r="E5" s="66"/>
      <c r="F5" s="163" t="s">
        <v>2</v>
      </c>
      <c r="G5" s="225" t="str">
        <f>T7</f>
        <v>Davis</v>
      </c>
      <c r="H5" s="226"/>
      <c r="I5" s="226"/>
      <c r="J5" s="226"/>
      <c r="K5" s="227"/>
      <c r="L5" s="164" t="s">
        <v>82</v>
      </c>
      <c r="M5" s="165" t="s">
        <v>82</v>
      </c>
      <c r="N5" s="165"/>
      <c r="O5" s="165" t="s">
        <v>82</v>
      </c>
      <c r="P5" s="166"/>
      <c r="Q5" s="61"/>
      <c r="R5" s="163" t="s">
        <v>2</v>
      </c>
      <c r="S5" s="194" t="str">
        <f>T7</f>
        <v>Davis</v>
      </c>
      <c r="T5" s="195"/>
      <c r="U5" s="195"/>
      <c r="V5" s="196"/>
      <c r="W5" s="167">
        <v>1</v>
      </c>
      <c r="X5" s="168">
        <v>4</v>
      </c>
      <c r="Y5" s="168">
        <v>0</v>
      </c>
      <c r="Z5" s="168">
        <v>1</v>
      </c>
      <c r="AA5" s="168"/>
      <c r="AB5" s="168"/>
      <c r="AC5" s="169"/>
      <c r="AD5" s="211">
        <f>SUM(W5:AC5)</f>
        <v>6</v>
      </c>
      <c r="AE5" s="212"/>
      <c r="AF5" s="213"/>
      <c r="AG5" s="66"/>
      <c r="AH5" s="66"/>
      <c r="AI5" s="293" t="s">
        <v>53</v>
      </c>
      <c r="AJ5" s="294"/>
      <c r="AK5" s="294"/>
      <c r="AL5" s="294"/>
      <c r="AM5" s="294"/>
      <c r="AN5" s="294"/>
      <c r="AO5" s="294"/>
      <c r="AP5" s="294"/>
      <c r="AQ5" s="294"/>
      <c r="AR5" s="81"/>
      <c r="AS5" s="81"/>
      <c r="AT5" s="295" t="s">
        <v>26</v>
      </c>
      <c r="AU5" s="295"/>
      <c r="AV5" s="295"/>
      <c r="AW5" s="281"/>
      <c r="AX5" s="282"/>
      <c r="AY5" s="66"/>
      <c r="AZ5" s="66"/>
      <c r="BA5" s="88"/>
      <c r="BB5" s="59"/>
    </row>
    <row r="6" spans="1:53" s="5" customFormat="1" ht="15" customHeight="1" thickBot="1">
      <c r="A6" s="89"/>
      <c r="B6" s="61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3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2"/>
      <c r="AZ6" s="62"/>
      <c r="BA6" s="90"/>
    </row>
    <row r="7" spans="1:53" s="8" customFormat="1" ht="25" customHeight="1" thickBot="1">
      <c r="A7" s="91"/>
      <c r="B7" s="269" t="s">
        <v>4</v>
      </c>
      <c r="C7" s="270"/>
      <c r="D7" s="262" t="s">
        <v>56</v>
      </c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3"/>
      <c r="Q7" s="64"/>
      <c r="R7" s="271" t="s">
        <v>5</v>
      </c>
      <c r="S7" s="272"/>
      <c r="T7" s="273" t="s">
        <v>55</v>
      </c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74"/>
      <c r="AG7" s="61"/>
      <c r="AH7" s="296" t="s">
        <v>35</v>
      </c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12" t="s">
        <v>24</v>
      </c>
      <c r="AV7" s="309"/>
      <c r="AW7" s="309"/>
      <c r="AX7" s="309"/>
      <c r="AY7" s="309"/>
      <c r="AZ7" s="313"/>
      <c r="BA7" s="92"/>
    </row>
    <row r="8" spans="1:53" s="5" customFormat="1" ht="13" thickBot="1">
      <c r="A8" s="89"/>
      <c r="B8" s="24" t="s">
        <v>13</v>
      </c>
      <c r="C8" s="258" t="s">
        <v>21</v>
      </c>
      <c r="D8" s="215"/>
      <c r="E8" s="216"/>
      <c r="F8" s="257" t="s">
        <v>14</v>
      </c>
      <c r="G8" s="233"/>
      <c r="H8" s="233"/>
      <c r="I8" s="233"/>
      <c r="J8" s="233"/>
      <c r="K8" s="233"/>
      <c r="L8" s="233"/>
      <c r="M8" s="233"/>
      <c r="N8" s="214" t="s">
        <v>7</v>
      </c>
      <c r="O8" s="215"/>
      <c r="P8" s="216"/>
      <c r="Q8" s="62"/>
      <c r="R8" s="28" t="s">
        <v>13</v>
      </c>
      <c r="S8" s="276" t="s">
        <v>21</v>
      </c>
      <c r="T8" s="198"/>
      <c r="U8" s="199"/>
      <c r="V8" s="257" t="s">
        <v>14</v>
      </c>
      <c r="W8" s="233"/>
      <c r="X8" s="233"/>
      <c r="Y8" s="233"/>
      <c r="Z8" s="233"/>
      <c r="AA8" s="233"/>
      <c r="AB8" s="233"/>
      <c r="AC8" s="233"/>
      <c r="AD8" s="197" t="s">
        <v>7</v>
      </c>
      <c r="AE8" s="198"/>
      <c r="AF8" s="199"/>
      <c r="AG8" s="62"/>
      <c r="AH8" s="75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7"/>
      <c r="AZ8" s="78"/>
      <c r="BA8" s="90"/>
    </row>
    <row r="9" spans="1:53" s="5" customFormat="1" ht="13" thickBot="1">
      <c r="A9" s="89"/>
      <c r="B9" s="118" t="s">
        <v>32</v>
      </c>
      <c r="C9" s="259" t="s">
        <v>10</v>
      </c>
      <c r="D9" s="260"/>
      <c r="E9" s="261"/>
      <c r="F9" s="25">
        <v>1</v>
      </c>
      <c r="G9" s="26">
        <v>2</v>
      </c>
      <c r="H9" s="26">
        <v>3</v>
      </c>
      <c r="I9" s="26">
        <v>4</v>
      </c>
      <c r="J9" s="26" t="s">
        <v>11</v>
      </c>
      <c r="K9" s="26" t="s">
        <v>0</v>
      </c>
      <c r="L9" s="27" t="s">
        <v>18</v>
      </c>
      <c r="M9" s="111" t="s">
        <v>28</v>
      </c>
      <c r="N9" s="217" t="s">
        <v>12</v>
      </c>
      <c r="O9" s="218"/>
      <c r="P9" s="219"/>
      <c r="Q9" s="62"/>
      <c r="R9" s="119" t="s">
        <v>32</v>
      </c>
      <c r="S9" s="228" t="s">
        <v>10</v>
      </c>
      <c r="T9" s="229"/>
      <c r="U9" s="230"/>
      <c r="V9" s="29">
        <v>1</v>
      </c>
      <c r="W9" s="30">
        <v>2</v>
      </c>
      <c r="X9" s="30">
        <v>3</v>
      </c>
      <c r="Y9" s="30">
        <v>4</v>
      </c>
      <c r="Z9" s="30" t="s">
        <v>11</v>
      </c>
      <c r="AA9" s="30" t="s">
        <v>0</v>
      </c>
      <c r="AB9" s="31" t="s">
        <v>18</v>
      </c>
      <c r="AC9" s="117" t="s">
        <v>29</v>
      </c>
      <c r="AD9" s="200" t="s">
        <v>12</v>
      </c>
      <c r="AE9" s="201"/>
      <c r="AF9" s="202"/>
      <c r="AG9" s="62"/>
      <c r="AH9" s="44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Z9" s="79"/>
      <c r="BA9" s="90"/>
    </row>
    <row r="10" spans="1:53" s="7" customFormat="1" ht="20" customHeight="1" thickBot="1">
      <c r="A10" s="91"/>
      <c r="B10" s="138">
        <v>1</v>
      </c>
      <c r="C10" s="243" t="s">
        <v>127</v>
      </c>
      <c r="D10" s="243"/>
      <c r="E10" s="244"/>
      <c r="F10" s="139">
        <v>3</v>
      </c>
      <c r="G10" s="140" t="s">
        <v>73</v>
      </c>
      <c r="H10" s="140" t="s">
        <v>68</v>
      </c>
      <c r="I10" s="140" t="s">
        <v>68</v>
      </c>
      <c r="J10" s="140"/>
      <c r="K10" s="140"/>
      <c r="L10" s="141"/>
      <c r="M10" s="142">
        <v>16</v>
      </c>
      <c r="N10" s="143"/>
      <c r="O10" s="101"/>
      <c r="P10" s="144"/>
      <c r="Q10" s="61"/>
      <c r="R10" s="145">
        <v>1</v>
      </c>
      <c r="S10" s="243" t="s">
        <v>96</v>
      </c>
      <c r="T10" s="243"/>
      <c r="U10" s="244"/>
      <c r="V10" s="14" t="s">
        <v>74</v>
      </c>
      <c r="W10" s="140" t="s">
        <v>68</v>
      </c>
      <c r="X10" s="140"/>
      <c r="Y10" s="140" t="s">
        <v>72</v>
      </c>
      <c r="Z10" s="140"/>
      <c r="AA10" s="140"/>
      <c r="AB10" s="141"/>
      <c r="AC10" s="142">
        <v>12</v>
      </c>
      <c r="AD10" s="143"/>
      <c r="AE10" s="101"/>
      <c r="AF10" s="144"/>
      <c r="AG10" s="61"/>
      <c r="AH10" s="44"/>
      <c r="AZ10" s="146"/>
      <c r="BA10" s="92"/>
    </row>
    <row r="11" spans="1:53" s="7" customFormat="1" ht="20" customHeight="1">
      <c r="A11" s="91"/>
      <c r="B11" s="105" t="s">
        <v>48</v>
      </c>
      <c r="C11" s="241" t="s">
        <v>128</v>
      </c>
      <c r="D11" s="241"/>
      <c r="E11" s="242"/>
      <c r="F11" s="170"/>
      <c r="G11" s="171"/>
      <c r="H11" s="172"/>
      <c r="I11" s="171"/>
      <c r="J11" s="171"/>
      <c r="K11" s="171"/>
      <c r="L11" s="173"/>
      <c r="M11" s="174">
        <f>SUM(F11:L11)</f>
        <v>0</v>
      </c>
      <c r="N11" s="175"/>
      <c r="O11" s="176"/>
      <c r="P11" s="177"/>
      <c r="Q11" s="61"/>
      <c r="R11" s="108" t="s">
        <v>48</v>
      </c>
      <c r="S11" s="245" t="s">
        <v>97</v>
      </c>
      <c r="T11" s="245"/>
      <c r="U11" s="246"/>
      <c r="V11" s="170"/>
      <c r="W11" s="171"/>
      <c r="X11" s="172"/>
      <c r="Y11" s="171"/>
      <c r="Z11" s="171"/>
      <c r="AA11" s="171"/>
      <c r="AB11" s="173"/>
      <c r="AC11" s="174">
        <f>SUM(V11:AB11)</f>
        <v>0</v>
      </c>
      <c r="AD11" s="175"/>
      <c r="AE11" s="176"/>
      <c r="AF11" s="177"/>
      <c r="AG11" s="61"/>
      <c r="AH11" s="44" t="s">
        <v>16</v>
      </c>
      <c r="AI11" s="9"/>
      <c r="AJ11" s="9"/>
      <c r="AK11" s="9"/>
      <c r="AL11" s="9"/>
      <c r="AM11" s="9"/>
      <c r="AN11" s="9"/>
      <c r="AO11" s="9"/>
      <c r="AP11" s="9"/>
      <c r="AR11" s="9"/>
      <c r="AS11" s="9"/>
      <c r="AT11" s="9"/>
      <c r="AU11" s="9"/>
      <c r="AV11" s="9"/>
      <c r="AW11" s="9"/>
      <c r="AX11" s="9"/>
      <c r="AY11" s="9"/>
      <c r="AZ11" s="146"/>
      <c r="BA11" s="92"/>
    </row>
    <row r="12" spans="1:53" s="7" customFormat="1" ht="20" customHeight="1" thickBot="1">
      <c r="A12" s="91"/>
      <c r="B12" s="105" t="s">
        <v>33</v>
      </c>
      <c r="C12" s="239" t="s">
        <v>129</v>
      </c>
      <c r="D12" s="239"/>
      <c r="E12" s="240"/>
      <c r="F12" s="147"/>
      <c r="G12" s="127"/>
      <c r="H12" s="127"/>
      <c r="I12" s="127"/>
      <c r="J12" s="127"/>
      <c r="K12" s="127"/>
      <c r="L12" s="148"/>
      <c r="M12" s="149">
        <f>SUM(F12:L12)</f>
        <v>0</v>
      </c>
      <c r="N12" s="150"/>
      <c r="O12" s="151"/>
      <c r="P12" s="152"/>
      <c r="Q12" s="61"/>
      <c r="R12" s="108" t="s">
        <v>33</v>
      </c>
      <c r="S12" s="239"/>
      <c r="T12" s="239"/>
      <c r="U12" s="240"/>
      <c r="V12" s="147"/>
      <c r="W12" s="127"/>
      <c r="X12" s="127"/>
      <c r="Y12" s="127"/>
      <c r="Z12" s="127"/>
      <c r="AA12" s="127"/>
      <c r="AB12" s="148"/>
      <c r="AC12" s="149">
        <f>SUM(V12:AB12)</f>
        <v>0</v>
      </c>
      <c r="AD12" s="150"/>
      <c r="AE12" s="151"/>
      <c r="AF12" s="152"/>
      <c r="AG12" s="153"/>
      <c r="AH12" s="154" t="s">
        <v>15</v>
      </c>
      <c r="AI12" s="275" t="s">
        <v>10</v>
      </c>
      <c r="AJ12" s="275"/>
      <c r="AK12" s="275"/>
      <c r="AL12" s="275"/>
      <c r="AM12" s="275"/>
      <c r="AN12" s="275"/>
      <c r="AO12" s="275"/>
      <c r="AP12" s="275"/>
      <c r="AQ12" s="100"/>
      <c r="AR12" s="267" t="s">
        <v>10</v>
      </c>
      <c r="AS12" s="267"/>
      <c r="AT12" s="267"/>
      <c r="AU12" s="267"/>
      <c r="AV12" s="267"/>
      <c r="AW12" s="267"/>
      <c r="AX12" s="267"/>
      <c r="AY12" s="267"/>
      <c r="AZ12" s="155"/>
      <c r="BA12" s="92"/>
    </row>
    <row r="13" spans="1:53" s="7" customFormat="1" ht="20" customHeight="1" thickBot="1">
      <c r="A13" s="91"/>
      <c r="B13" s="156" t="s">
        <v>34</v>
      </c>
      <c r="C13" s="226"/>
      <c r="D13" s="226"/>
      <c r="E13" s="227"/>
      <c r="F13" s="178"/>
      <c r="G13" s="179"/>
      <c r="H13" s="179"/>
      <c r="I13" s="179"/>
      <c r="J13" s="179"/>
      <c r="K13" s="179"/>
      <c r="L13" s="180"/>
      <c r="M13" s="181">
        <f>SUM(F13:L13)</f>
        <v>0</v>
      </c>
      <c r="N13" s="182"/>
      <c r="O13" s="179"/>
      <c r="P13" s="183"/>
      <c r="Q13" s="61"/>
      <c r="R13" s="157" t="s">
        <v>34</v>
      </c>
      <c r="S13" s="226"/>
      <c r="T13" s="226"/>
      <c r="U13" s="227"/>
      <c r="V13" s="178"/>
      <c r="W13" s="179"/>
      <c r="X13" s="179"/>
      <c r="Y13" s="179"/>
      <c r="Z13" s="179"/>
      <c r="AA13" s="179"/>
      <c r="AB13" s="180"/>
      <c r="AC13" s="181">
        <f>SUM(V13:AB13)</f>
        <v>0</v>
      </c>
      <c r="AD13" s="182"/>
      <c r="AE13" s="179"/>
      <c r="AF13" s="183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92"/>
    </row>
    <row r="14" spans="1:53" ht="15" customHeight="1" thickBot="1">
      <c r="A14" s="93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2"/>
      <c r="AH14" s="251" t="s">
        <v>6</v>
      </c>
      <c r="AI14" s="252"/>
      <c r="AJ14" s="252"/>
      <c r="AK14" s="252"/>
      <c r="AL14" s="252"/>
      <c r="AM14" s="252"/>
      <c r="AN14" s="252"/>
      <c r="AO14" s="252"/>
      <c r="AP14" s="253"/>
      <c r="AQ14" s="61"/>
      <c r="AR14" s="296" t="s">
        <v>6</v>
      </c>
      <c r="AS14" s="297"/>
      <c r="AT14" s="297"/>
      <c r="AU14" s="297"/>
      <c r="AV14" s="297"/>
      <c r="AW14" s="297"/>
      <c r="AX14" s="297"/>
      <c r="AY14" s="297"/>
      <c r="AZ14" s="298"/>
      <c r="BA14" s="94"/>
    </row>
    <row r="15" spans="1:53" s="3" customFormat="1" ht="12" customHeight="1" thickBot="1">
      <c r="A15" s="89"/>
      <c r="B15" s="114" t="s">
        <v>13</v>
      </c>
      <c r="C15" s="231" t="s">
        <v>44</v>
      </c>
      <c r="D15" s="231"/>
      <c r="E15" s="232"/>
      <c r="F15" s="233" t="s">
        <v>3</v>
      </c>
      <c r="G15" s="233"/>
      <c r="H15" s="233"/>
      <c r="I15" s="233"/>
      <c r="J15" s="233"/>
      <c r="K15" s="233"/>
      <c r="L15" s="233"/>
      <c r="M15" s="233"/>
      <c r="N15" s="214" t="s">
        <v>17</v>
      </c>
      <c r="O15" s="215"/>
      <c r="P15" s="216"/>
      <c r="Q15" s="62"/>
      <c r="R15" s="112" t="s">
        <v>13</v>
      </c>
      <c r="S15" s="234" t="s">
        <v>44</v>
      </c>
      <c r="T15" s="234"/>
      <c r="U15" s="235"/>
      <c r="V15" s="236" t="s">
        <v>3</v>
      </c>
      <c r="W15" s="237"/>
      <c r="X15" s="237"/>
      <c r="Y15" s="237"/>
      <c r="Z15" s="237"/>
      <c r="AA15" s="237"/>
      <c r="AB15" s="237"/>
      <c r="AC15" s="238"/>
      <c r="AD15" s="197" t="s">
        <v>22</v>
      </c>
      <c r="AE15" s="198"/>
      <c r="AF15" s="199"/>
      <c r="AG15" s="62"/>
      <c r="AH15" s="314" t="s">
        <v>46</v>
      </c>
      <c r="AI15" s="268" t="s">
        <v>43</v>
      </c>
      <c r="AJ15" s="307" t="s">
        <v>20</v>
      </c>
      <c r="AK15" s="308"/>
      <c r="AL15" s="268" t="s">
        <v>8</v>
      </c>
      <c r="AM15" s="268"/>
      <c r="AN15" s="268"/>
      <c r="AO15" s="310" t="s">
        <v>9</v>
      </c>
      <c r="AP15" s="311"/>
      <c r="AQ15" s="61"/>
      <c r="AR15" s="299" t="s">
        <v>46</v>
      </c>
      <c r="AS15" s="301" t="s">
        <v>43</v>
      </c>
      <c r="AT15" s="303" t="s">
        <v>20</v>
      </c>
      <c r="AU15" s="304"/>
      <c r="AV15" s="301" t="s">
        <v>8</v>
      </c>
      <c r="AW15" s="301"/>
      <c r="AX15" s="301"/>
      <c r="AY15" s="305" t="s">
        <v>9</v>
      </c>
      <c r="AZ15" s="306"/>
      <c r="BA15" s="90"/>
    </row>
    <row r="16" spans="1:53" s="3" customFormat="1" ht="13" thickBot="1">
      <c r="A16" s="89"/>
      <c r="B16" s="115" t="s">
        <v>32</v>
      </c>
      <c r="C16" s="203" t="s">
        <v>10</v>
      </c>
      <c r="D16" s="203"/>
      <c r="E16" s="204"/>
      <c r="F16" s="104">
        <v>1</v>
      </c>
      <c r="G16" s="102">
        <v>2</v>
      </c>
      <c r="H16" s="102">
        <v>3</v>
      </c>
      <c r="I16" s="102">
        <v>4</v>
      </c>
      <c r="J16" s="102" t="s">
        <v>11</v>
      </c>
      <c r="K16" s="102" t="s">
        <v>0</v>
      </c>
      <c r="L16" s="103" t="s">
        <v>18</v>
      </c>
      <c r="M16" s="111" t="s">
        <v>28</v>
      </c>
      <c r="N16" s="217" t="s">
        <v>19</v>
      </c>
      <c r="O16" s="218"/>
      <c r="P16" s="219"/>
      <c r="Q16" s="62"/>
      <c r="R16" s="113" t="s">
        <v>32</v>
      </c>
      <c r="S16" s="220" t="s">
        <v>10</v>
      </c>
      <c r="T16" s="220"/>
      <c r="U16" s="221"/>
      <c r="V16" s="106">
        <v>1</v>
      </c>
      <c r="W16" s="107">
        <v>2</v>
      </c>
      <c r="X16" s="107">
        <v>3</v>
      </c>
      <c r="Y16" s="107">
        <v>4</v>
      </c>
      <c r="Z16" s="107" t="s">
        <v>11</v>
      </c>
      <c r="AA16" s="107" t="s">
        <v>0</v>
      </c>
      <c r="AB16" s="109" t="s">
        <v>18</v>
      </c>
      <c r="AC16" s="116" t="s">
        <v>29</v>
      </c>
      <c r="AD16" s="200" t="s">
        <v>19</v>
      </c>
      <c r="AE16" s="201"/>
      <c r="AF16" s="202"/>
      <c r="AG16" s="62"/>
      <c r="AH16" s="300"/>
      <c r="AI16" s="302"/>
      <c r="AJ16" s="55" t="s">
        <v>30</v>
      </c>
      <c r="AK16" s="57" t="s">
        <v>31</v>
      </c>
      <c r="AL16" s="56" t="s">
        <v>40</v>
      </c>
      <c r="AM16" s="56" t="s">
        <v>41</v>
      </c>
      <c r="AN16" s="57" t="s">
        <v>42</v>
      </c>
      <c r="AO16" s="56" t="s">
        <v>30</v>
      </c>
      <c r="AP16" s="58" t="s">
        <v>31</v>
      </c>
      <c r="AQ16" s="61"/>
      <c r="AR16" s="300"/>
      <c r="AS16" s="302"/>
      <c r="AT16" s="55" t="s">
        <v>30</v>
      </c>
      <c r="AU16" s="57" t="s">
        <v>31</v>
      </c>
      <c r="AV16" s="56" t="s">
        <v>40</v>
      </c>
      <c r="AW16" s="56" t="s">
        <v>41</v>
      </c>
      <c r="AX16" s="57" t="s">
        <v>42</v>
      </c>
      <c r="AY16" s="56" t="s">
        <v>30</v>
      </c>
      <c r="AZ16" s="58" t="s">
        <v>31</v>
      </c>
      <c r="BA16" s="90"/>
    </row>
    <row r="17" spans="1:53" s="135" customFormat="1" ht="20" customHeight="1">
      <c r="A17" s="91"/>
      <c r="B17" s="105">
        <v>2</v>
      </c>
      <c r="C17" s="247" t="s">
        <v>130</v>
      </c>
      <c r="D17" s="247"/>
      <c r="E17" s="248"/>
      <c r="F17" s="132"/>
      <c r="G17" s="38"/>
      <c r="H17" s="38"/>
      <c r="I17" s="38"/>
      <c r="J17" s="38"/>
      <c r="K17" s="38"/>
      <c r="L17" s="39"/>
      <c r="M17" s="133">
        <f>SUM(F17:L17)</f>
        <v>0</v>
      </c>
      <c r="N17" s="123"/>
      <c r="O17" s="124"/>
      <c r="P17" s="125"/>
      <c r="Q17" s="61"/>
      <c r="R17" s="108">
        <v>2</v>
      </c>
      <c r="S17" s="239" t="s">
        <v>98</v>
      </c>
      <c r="T17" s="239"/>
      <c r="U17" s="240"/>
      <c r="V17" s="134">
        <v>1</v>
      </c>
      <c r="W17" s="22">
        <v>1</v>
      </c>
      <c r="X17" s="22"/>
      <c r="Y17" s="22"/>
      <c r="Z17" s="22"/>
      <c r="AA17" s="22"/>
      <c r="AB17" s="110"/>
      <c r="AC17" s="133">
        <f>SUM(V17:AB17)</f>
        <v>2</v>
      </c>
      <c r="AD17" s="123"/>
      <c r="AE17" s="124"/>
      <c r="AF17" s="125"/>
      <c r="AG17" s="61"/>
      <c r="AH17" s="49" t="s">
        <v>57</v>
      </c>
      <c r="AI17" s="12" t="s">
        <v>58</v>
      </c>
      <c r="AJ17" s="12" t="s">
        <v>1</v>
      </c>
      <c r="AK17" s="14"/>
      <c r="AL17" s="13" t="s">
        <v>59</v>
      </c>
      <c r="AM17" s="13"/>
      <c r="AN17" s="14"/>
      <c r="AO17" s="13"/>
      <c r="AP17" s="54"/>
      <c r="AQ17" s="61"/>
      <c r="AR17" s="49" t="s">
        <v>121</v>
      </c>
      <c r="AS17" s="12" t="s">
        <v>73</v>
      </c>
      <c r="AT17" s="12"/>
      <c r="AU17" s="14" t="s">
        <v>2</v>
      </c>
      <c r="AV17" s="13"/>
      <c r="AW17" s="13" t="s">
        <v>65</v>
      </c>
      <c r="AX17" s="14"/>
      <c r="AY17" s="13" t="s">
        <v>73</v>
      </c>
      <c r="AZ17" s="54" t="s">
        <v>74</v>
      </c>
      <c r="BA17" s="92"/>
    </row>
    <row r="18" spans="1:53" s="135" customFormat="1" ht="20" customHeight="1">
      <c r="A18" s="91"/>
      <c r="B18" s="105">
        <v>3</v>
      </c>
      <c r="C18" s="249" t="s">
        <v>131</v>
      </c>
      <c r="D18" s="249"/>
      <c r="E18" s="250"/>
      <c r="F18" s="184"/>
      <c r="G18" s="185"/>
      <c r="H18" s="185"/>
      <c r="I18" s="185"/>
      <c r="J18" s="185"/>
      <c r="K18" s="185"/>
      <c r="L18" s="186"/>
      <c r="M18" s="187">
        <f>SUM(F18:L18)</f>
        <v>0</v>
      </c>
      <c r="N18" s="188"/>
      <c r="O18" s="171"/>
      <c r="P18" s="189"/>
      <c r="Q18" s="61"/>
      <c r="R18" s="108">
        <v>3</v>
      </c>
      <c r="S18" s="241" t="s">
        <v>99</v>
      </c>
      <c r="T18" s="241"/>
      <c r="U18" s="242"/>
      <c r="V18" s="184"/>
      <c r="W18" s="185"/>
      <c r="X18" s="185"/>
      <c r="Y18" s="185"/>
      <c r="Z18" s="185"/>
      <c r="AA18" s="185"/>
      <c r="AB18" s="186"/>
      <c r="AC18" s="187">
        <f>SUM(V18:AB18)</f>
        <v>0</v>
      </c>
      <c r="AD18" s="188" t="s">
        <v>59</v>
      </c>
      <c r="AE18" s="171" t="s">
        <v>59</v>
      </c>
      <c r="AF18" s="189"/>
      <c r="AG18" s="61"/>
      <c r="AH18" s="47" t="s">
        <v>61</v>
      </c>
      <c r="AI18" s="19" t="s">
        <v>62</v>
      </c>
      <c r="AJ18" s="16"/>
      <c r="AK18" s="18" t="s">
        <v>2</v>
      </c>
      <c r="AL18" s="17" t="s">
        <v>59</v>
      </c>
      <c r="AM18" s="17"/>
      <c r="AN18" s="18"/>
      <c r="AO18" s="17"/>
      <c r="AP18" s="73"/>
      <c r="AQ18" s="61"/>
      <c r="AR18" s="47" t="s">
        <v>122</v>
      </c>
      <c r="AS18" s="19"/>
      <c r="AT18" s="16" t="s">
        <v>1</v>
      </c>
      <c r="AU18" s="18"/>
      <c r="AV18" s="17"/>
      <c r="AW18" s="17"/>
      <c r="AX18" s="18" t="s">
        <v>81</v>
      </c>
      <c r="AY18" s="17"/>
      <c r="AZ18" s="73"/>
      <c r="BA18" s="92"/>
    </row>
    <row r="19" spans="1:53" s="135" customFormat="1" ht="20" customHeight="1">
      <c r="A19" s="91"/>
      <c r="B19" s="105">
        <v>4</v>
      </c>
      <c r="C19" s="247" t="s">
        <v>132</v>
      </c>
      <c r="D19" s="247"/>
      <c r="E19" s="248"/>
      <c r="F19" s="134"/>
      <c r="G19" s="22"/>
      <c r="H19" s="23"/>
      <c r="I19" s="22"/>
      <c r="J19" s="22"/>
      <c r="K19" s="22"/>
      <c r="L19" s="40"/>
      <c r="M19" s="133">
        <f>SUM(F19:L19)</f>
        <v>0</v>
      </c>
      <c r="N19" s="126" t="s">
        <v>59</v>
      </c>
      <c r="O19" s="127"/>
      <c r="P19" s="128"/>
      <c r="Q19" s="61"/>
      <c r="R19" s="108">
        <v>4</v>
      </c>
      <c r="S19" s="239" t="s">
        <v>100</v>
      </c>
      <c r="T19" s="239"/>
      <c r="U19" s="240"/>
      <c r="V19" s="134"/>
      <c r="W19" s="22"/>
      <c r="X19" s="23"/>
      <c r="Y19" s="22"/>
      <c r="Z19" s="22"/>
      <c r="AA19" s="22"/>
      <c r="AB19" s="40"/>
      <c r="AC19" s="133">
        <f>SUM(V19:AB19)</f>
        <v>0</v>
      </c>
      <c r="AD19" s="126"/>
      <c r="AE19" s="127"/>
      <c r="AF19" s="128"/>
      <c r="AG19" s="61"/>
      <c r="AH19" s="45" t="s">
        <v>63</v>
      </c>
      <c r="AI19" s="11" t="s">
        <v>64</v>
      </c>
      <c r="AJ19" s="11" t="s">
        <v>1</v>
      </c>
      <c r="AK19" s="10"/>
      <c r="AL19" s="15"/>
      <c r="AM19" s="15" t="s">
        <v>65</v>
      </c>
      <c r="AN19" s="10"/>
      <c r="AO19" s="15" t="s">
        <v>60</v>
      </c>
      <c r="AP19" s="46" t="s">
        <v>66</v>
      </c>
      <c r="AQ19" s="61"/>
      <c r="AR19" s="45" t="s">
        <v>123</v>
      </c>
      <c r="AS19" s="11" t="s">
        <v>67</v>
      </c>
      <c r="AT19" s="11"/>
      <c r="AU19" s="10" t="s">
        <v>2</v>
      </c>
      <c r="AV19" s="15" t="s">
        <v>59</v>
      </c>
      <c r="AW19" s="15"/>
      <c r="AX19" s="10"/>
      <c r="AY19" s="15"/>
      <c r="AZ19" s="46"/>
      <c r="BA19" s="92"/>
    </row>
    <row r="20" spans="1:53" s="135" customFormat="1" ht="20" customHeight="1">
      <c r="A20" s="91"/>
      <c r="B20" s="105">
        <v>5</v>
      </c>
      <c r="C20" s="249" t="s">
        <v>133</v>
      </c>
      <c r="D20" s="249"/>
      <c r="E20" s="250"/>
      <c r="F20" s="184"/>
      <c r="G20" s="185"/>
      <c r="H20" s="185"/>
      <c r="I20" s="185"/>
      <c r="J20" s="185"/>
      <c r="K20" s="185"/>
      <c r="L20" s="186"/>
      <c r="M20" s="187">
        <f aca="true" t="shared" si="0" ref="M20:M44">SUM(F20:L20)</f>
        <v>0</v>
      </c>
      <c r="N20" s="188"/>
      <c r="O20" s="171"/>
      <c r="P20" s="189"/>
      <c r="Q20" s="61"/>
      <c r="R20" s="108">
        <v>5</v>
      </c>
      <c r="S20" s="241" t="s">
        <v>101</v>
      </c>
      <c r="T20" s="241"/>
      <c r="U20" s="242"/>
      <c r="V20" s="184"/>
      <c r="W20" s="185"/>
      <c r="X20" s="185"/>
      <c r="Y20" s="185">
        <v>1</v>
      </c>
      <c r="Z20" s="185"/>
      <c r="AA20" s="185"/>
      <c r="AB20" s="186"/>
      <c r="AC20" s="187">
        <f aca="true" t="shared" si="1" ref="AC20:AC44">SUM(V20:AB20)</f>
        <v>1</v>
      </c>
      <c r="AD20" s="188" t="s">
        <v>59</v>
      </c>
      <c r="AE20" s="171"/>
      <c r="AF20" s="189"/>
      <c r="AG20" s="61"/>
      <c r="AH20" s="47" t="s">
        <v>78</v>
      </c>
      <c r="AI20" s="19" t="s">
        <v>69</v>
      </c>
      <c r="AJ20" s="16"/>
      <c r="AK20" s="18" t="s">
        <v>2</v>
      </c>
      <c r="AL20" s="17" t="s">
        <v>59</v>
      </c>
      <c r="AM20" s="17"/>
      <c r="AN20" s="18"/>
      <c r="AO20" s="17"/>
      <c r="AP20" s="73"/>
      <c r="AQ20" s="61"/>
      <c r="AR20" s="47" t="s">
        <v>124</v>
      </c>
      <c r="AS20" s="19" t="s">
        <v>67</v>
      </c>
      <c r="AT20" s="16"/>
      <c r="AU20" s="18" t="s">
        <v>2</v>
      </c>
      <c r="AV20" s="17" t="s">
        <v>59</v>
      </c>
      <c r="AW20" s="17"/>
      <c r="AX20" s="18"/>
      <c r="AY20" s="17"/>
      <c r="AZ20" s="73"/>
      <c r="BA20" s="92"/>
    </row>
    <row r="21" spans="1:53" s="135" customFormat="1" ht="20" customHeight="1">
      <c r="A21" s="91"/>
      <c r="B21" s="105">
        <v>6</v>
      </c>
      <c r="C21" s="247" t="s">
        <v>134</v>
      </c>
      <c r="D21" s="247"/>
      <c r="E21" s="248"/>
      <c r="F21" s="136"/>
      <c r="G21" s="120"/>
      <c r="H21" s="120"/>
      <c r="I21" s="120"/>
      <c r="J21" s="120"/>
      <c r="K21" s="120"/>
      <c r="L21" s="121"/>
      <c r="M21" s="133">
        <f t="shared" si="0"/>
        <v>0</v>
      </c>
      <c r="N21" s="129"/>
      <c r="O21" s="130"/>
      <c r="P21" s="131"/>
      <c r="Q21" s="61"/>
      <c r="R21" s="108">
        <v>6</v>
      </c>
      <c r="S21" s="239"/>
      <c r="T21" s="239"/>
      <c r="U21" s="240"/>
      <c r="V21" s="136"/>
      <c r="W21" s="120"/>
      <c r="X21" s="120"/>
      <c r="Y21" s="120"/>
      <c r="Z21" s="120"/>
      <c r="AA21" s="120"/>
      <c r="AB21" s="121"/>
      <c r="AC21" s="133">
        <f t="shared" si="1"/>
        <v>0</v>
      </c>
      <c r="AD21" s="129"/>
      <c r="AE21" s="130"/>
      <c r="AF21" s="131"/>
      <c r="AG21" s="61"/>
      <c r="AH21" s="45" t="s">
        <v>70</v>
      </c>
      <c r="AI21" s="11" t="s">
        <v>64</v>
      </c>
      <c r="AJ21" s="11" t="s">
        <v>1</v>
      </c>
      <c r="AK21" s="10"/>
      <c r="AL21" s="15" t="s">
        <v>59</v>
      </c>
      <c r="AM21" s="15"/>
      <c r="AN21" s="10"/>
      <c r="AO21" s="15"/>
      <c r="AP21" s="46"/>
      <c r="AQ21" s="61"/>
      <c r="AR21" s="45" t="s">
        <v>125</v>
      </c>
      <c r="AS21" s="11"/>
      <c r="AT21" s="11"/>
      <c r="AU21" s="10" t="s">
        <v>2</v>
      </c>
      <c r="AV21" s="15"/>
      <c r="AW21" s="15"/>
      <c r="AX21" s="10" t="s">
        <v>81</v>
      </c>
      <c r="AY21" s="15"/>
      <c r="AZ21" s="46"/>
      <c r="BA21" s="92"/>
    </row>
    <row r="22" spans="1:53" s="135" customFormat="1" ht="20" customHeight="1">
      <c r="A22" s="91"/>
      <c r="B22" s="105">
        <v>7</v>
      </c>
      <c r="C22" s="249" t="s">
        <v>135</v>
      </c>
      <c r="D22" s="249"/>
      <c r="E22" s="250"/>
      <c r="F22" s="190"/>
      <c r="G22" s="185"/>
      <c r="H22" s="185"/>
      <c r="I22" s="185"/>
      <c r="J22" s="185"/>
      <c r="K22" s="185"/>
      <c r="L22" s="186"/>
      <c r="M22" s="187">
        <f t="shared" si="0"/>
        <v>0</v>
      </c>
      <c r="N22" s="188" t="s">
        <v>59</v>
      </c>
      <c r="O22" s="171"/>
      <c r="P22" s="189"/>
      <c r="Q22" s="61"/>
      <c r="R22" s="108">
        <v>7</v>
      </c>
      <c r="S22" s="241" t="s">
        <v>102</v>
      </c>
      <c r="T22" s="241"/>
      <c r="U22" s="242"/>
      <c r="V22" s="190"/>
      <c r="W22" s="185"/>
      <c r="X22" s="185"/>
      <c r="Y22" s="185"/>
      <c r="Z22" s="185"/>
      <c r="AA22" s="185"/>
      <c r="AB22" s="186"/>
      <c r="AC22" s="187">
        <f t="shared" si="1"/>
        <v>0</v>
      </c>
      <c r="AD22" s="188" t="s">
        <v>59</v>
      </c>
      <c r="AE22" s="171" t="s">
        <v>79</v>
      </c>
      <c r="AF22" s="189"/>
      <c r="AG22" s="61"/>
      <c r="AH22" s="47" t="s">
        <v>71</v>
      </c>
      <c r="AI22" s="19" t="s">
        <v>72</v>
      </c>
      <c r="AJ22" s="16"/>
      <c r="AK22" s="18" t="s">
        <v>2</v>
      </c>
      <c r="AL22" s="17"/>
      <c r="AM22" s="17" t="s">
        <v>65</v>
      </c>
      <c r="AN22" s="18"/>
      <c r="AO22" s="17" t="s">
        <v>60</v>
      </c>
      <c r="AP22" s="73" t="s">
        <v>60</v>
      </c>
      <c r="AQ22" s="61"/>
      <c r="AR22" s="47" t="s">
        <v>126</v>
      </c>
      <c r="AS22" s="19"/>
      <c r="AT22" s="16" t="s">
        <v>1</v>
      </c>
      <c r="AU22" s="18"/>
      <c r="AV22" s="17"/>
      <c r="AW22" s="17"/>
      <c r="AX22" s="18" t="s">
        <v>81</v>
      </c>
      <c r="AY22" s="17"/>
      <c r="AZ22" s="73"/>
      <c r="BA22" s="92"/>
    </row>
    <row r="23" spans="1:53" s="135" customFormat="1" ht="20" customHeight="1">
      <c r="A23" s="91"/>
      <c r="B23" s="105">
        <v>8</v>
      </c>
      <c r="C23" s="247" t="s">
        <v>136</v>
      </c>
      <c r="D23" s="247"/>
      <c r="E23" s="248"/>
      <c r="F23" s="137"/>
      <c r="G23" s="22">
        <v>2</v>
      </c>
      <c r="H23" s="23"/>
      <c r="I23" s="22"/>
      <c r="J23" s="22"/>
      <c r="K23" s="22"/>
      <c r="L23" s="40"/>
      <c r="M23" s="133">
        <f t="shared" si="0"/>
        <v>2</v>
      </c>
      <c r="N23" s="126"/>
      <c r="O23" s="127"/>
      <c r="P23" s="128"/>
      <c r="Q23" s="61"/>
      <c r="R23" s="108">
        <v>8</v>
      </c>
      <c r="S23" s="239"/>
      <c r="T23" s="239"/>
      <c r="U23" s="240"/>
      <c r="V23" s="137"/>
      <c r="W23" s="22"/>
      <c r="X23" s="23"/>
      <c r="Y23" s="22"/>
      <c r="Z23" s="22"/>
      <c r="AA23" s="22"/>
      <c r="AB23" s="40"/>
      <c r="AC23" s="133">
        <f t="shared" si="1"/>
        <v>0</v>
      </c>
      <c r="AD23" s="126"/>
      <c r="AE23" s="127"/>
      <c r="AF23" s="128"/>
      <c r="AG23" s="61"/>
      <c r="AH23" s="45" t="s">
        <v>75</v>
      </c>
      <c r="AI23" s="11" t="s">
        <v>68</v>
      </c>
      <c r="AJ23" s="11" t="s">
        <v>1</v>
      </c>
      <c r="AK23" s="10"/>
      <c r="AL23" s="15" t="s">
        <v>59</v>
      </c>
      <c r="AM23" s="15"/>
      <c r="AN23" s="10"/>
      <c r="AO23" s="15"/>
      <c r="AP23" s="46"/>
      <c r="AQ23" s="61"/>
      <c r="AR23" s="45"/>
      <c r="AS23" s="11"/>
      <c r="AT23" s="11"/>
      <c r="AU23" s="10"/>
      <c r="AV23" s="15"/>
      <c r="AW23" s="15"/>
      <c r="AX23" s="10"/>
      <c r="AY23" s="15"/>
      <c r="AZ23" s="46"/>
      <c r="BA23" s="92"/>
    </row>
    <row r="24" spans="1:53" s="135" customFormat="1" ht="20" customHeight="1">
      <c r="A24" s="91"/>
      <c r="B24" s="105">
        <v>9</v>
      </c>
      <c r="C24" s="249" t="s">
        <v>137</v>
      </c>
      <c r="D24" s="249"/>
      <c r="E24" s="250"/>
      <c r="F24" s="190"/>
      <c r="G24" s="185"/>
      <c r="H24" s="185"/>
      <c r="I24" s="185"/>
      <c r="J24" s="185"/>
      <c r="K24" s="185"/>
      <c r="L24" s="186"/>
      <c r="M24" s="187">
        <f t="shared" si="0"/>
        <v>0</v>
      </c>
      <c r="N24" s="188"/>
      <c r="O24" s="171"/>
      <c r="P24" s="189"/>
      <c r="Q24" s="61"/>
      <c r="R24" s="108">
        <v>9</v>
      </c>
      <c r="S24" s="241" t="s">
        <v>103</v>
      </c>
      <c r="T24" s="241"/>
      <c r="U24" s="242"/>
      <c r="V24" s="190"/>
      <c r="W24" s="185"/>
      <c r="X24" s="185"/>
      <c r="Y24" s="185"/>
      <c r="Z24" s="185"/>
      <c r="AA24" s="185"/>
      <c r="AB24" s="186"/>
      <c r="AC24" s="187">
        <f t="shared" si="1"/>
        <v>0</v>
      </c>
      <c r="AD24" s="188"/>
      <c r="AE24" s="171"/>
      <c r="AF24" s="189"/>
      <c r="AG24" s="61"/>
      <c r="AH24" s="47" t="s">
        <v>77</v>
      </c>
      <c r="AI24" s="19" t="s">
        <v>69</v>
      </c>
      <c r="AJ24" s="16"/>
      <c r="AK24" s="18" t="s">
        <v>2</v>
      </c>
      <c r="AL24" s="17"/>
      <c r="AM24" s="17"/>
      <c r="AN24" s="18" t="s">
        <v>76</v>
      </c>
      <c r="AO24" s="17"/>
      <c r="AP24" s="73"/>
      <c r="AQ24" s="61"/>
      <c r="AR24" s="47"/>
      <c r="AS24" s="19"/>
      <c r="AT24" s="16"/>
      <c r="AU24" s="18"/>
      <c r="AV24" s="17"/>
      <c r="AW24" s="17"/>
      <c r="AX24" s="18"/>
      <c r="AY24" s="17"/>
      <c r="AZ24" s="73"/>
      <c r="BA24" s="92"/>
    </row>
    <row r="25" spans="1:53" s="135" customFormat="1" ht="20" customHeight="1">
      <c r="A25" s="91"/>
      <c r="B25" s="105">
        <v>10</v>
      </c>
      <c r="C25" s="247" t="s">
        <v>138</v>
      </c>
      <c r="D25" s="247"/>
      <c r="E25" s="248"/>
      <c r="F25" s="137"/>
      <c r="G25" s="22"/>
      <c r="H25" s="22"/>
      <c r="I25" s="22"/>
      <c r="J25" s="22"/>
      <c r="K25" s="22"/>
      <c r="L25" s="40"/>
      <c r="M25" s="133">
        <f t="shared" si="0"/>
        <v>0</v>
      </c>
      <c r="N25" s="126"/>
      <c r="O25" s="127"/>
      <c r="P25" s="128"/>
      <c r="Q25" s="61"/>
      <c r="R25" s="108">
        <v>10</v>
      </c>
      <c r="S25" s="239" t="s">
        <v>104</v>
      </c>
      <c r="T25" s="239"/>
      <c r="U25" s="240"/>
      <c r="V25" s="137"/>
      <c r="W25" s="22"/>
      <c r="X25" s="22"/>
      <c r="Y25" s="22"/>
      <c r="Z25" s="22"/>
      <c r="AA25" s="22"/>
      <c r="AB25" s="40"/>
      <c r="AC25" s="133">
        <f t="shared" si="1"/>
        <v>0</v>
      </c>
      <c r="AD25" s="126"/>
      <c r="AE25" s="127"/>
      <c r="AF25" s="128"/>
      <c r="AG25" s="61"/>
      <c r="AH25" s="45" t="s">
        <v>77</v>
      </c>
      <c r="AI25" s="11" t="s">
        <v>69</v>
      </c>
      <c r="AJ25" s="11"/>
      <c r="AK25" s="10" t="s">
        <v>2</v>
      </c>
      <c r="AL25" s="15" t="s">
        <v>79</v>
      </c>
      <c r="AM25" s="15"/>
      <c r="AN25" s="10"/>
      <c r="AO25" s="15"/>
      <c r="AP25" s="46"/>
      <c r="AQ25" s="61"/>
      <c r="AR25" s="45"/>
      <c r="AS25" s="11"/>
      <c r="AT25" s="11"/>
      <c r="AU25" s="10"/>
      <c r="AV25" s="15"/>
      <c r="AW25" s="15"/>
      <c r="AX25" s="10"/>
      <c r="AY25" s="15"/>
      <c r="AZ25" s="46"/>
      <c r="BA25" s="92"/>
    </row>
    <row r="26" spans="1:53" s="135" customFormat="1" ht="20" customHeight="1">
      <c r="A26" s="91"/>
      <c r="B26" s="105">
        <v>11</v>
      </c>
      <c r="C26" s="249" t="s">
        <v>139</v>
      </c>
      <c r="D26" s="249"/>
      <c r="E26" s="250"/>
      <c r="F26" s="184">
        <v>1</v>
      </c>
      <c r="G26" s="185"/>
      <c r="H26" s="185"/>
      <c r="I26" s="185"/>
      <c r="J26" s="185"/>
      <c r="K26" s="185"/>
      <c r="L26" s="186"/>
      <c r="M26" s="187">
        <f t="shared" si="0"/>
        <v>1</v>
      </c>
      <c r="N26" s="188" t="s">
        <v>59</v>
      </c>
      <c r="O26" s="171" t="s">
        <v>59</v>
      </c>
      <c r="P26" s="189"/>
      <c r="Q26" s="61"/>
      <c r="R26" s="108">
        <v>11</v>
      </c>
      <c r="S26" s="241" t="s">
        <v>105</v>
      </c>
      <c r="T26" s="241"/>
      <c r="U26" s="242"/>
      <c r="V26" s="184"/>
      <c r="W26" s="185">
        <v>1</v>
      </c>
      <c r="X26" s="185"/>
      <c r="Y26" s="185"/>
      <c r="Z26" s="185"/>
      <c r="AA26" s="185"/>
      <c r="AB26" s="186"/>
      <c r="AC26" s="187">
        <f t="shared" si="1"/>
        <v>1</v>
      </c>
      <c r="AD26" s="188"/>
      <c r="AE26" s="171"/>
      <c r="AF26" s="189"/>
      <c r="AG26" s="61"/>
      <c r="AH26" s="47"/>
      <c r="AI26" s="19"/>
      <c r="AJ26" s="16"/>
      <c r="AK26" s="18"/>
      <c r="AL26" s="17"/>
      <c r="AM26" s="17"/>
      <c r="AN26" s="18"/>
      <c r="AO26" s="17"/>
      <c r="AP26" s="73"/>
      <c r="AQ26" s="61"/>
      <c r="AR26" s="47"/>
      <c r="AS26" s="19"/>
      <c r="AT26" s="16"/>
      <c r="AU26" s="18"/>
      <c r="AV26" s="17"/>
      <c r="AW26" s="17"/>
      <c r="AX26" s="18"/>
      <c r="AY26" s="17"/>
      <c r="AZ26" s="73"/>
      <c r="BA26" s="92"/>
    </row>
    <row r="27" spans="1:53" s="135" customFormat="1" ht="20" customHeight="1">
      <c r="A27" s="91"/>
      <c r="B27" s="105">
        <v>12</v>
      </c>
      <c r="C27" s="247"/>
      <c r="D27" s="247"/>
      <c r="E27" s="248"/>
      <c r="F27" s="134"/>
      <c r="G27" s="22"/>
      <c r="H27" s="23"/>
      <c r="I27" s="22"/>
      <c r="J27" s="22"/>
      <c r="K27" s="22"/>
      <c r="L27" s="40"/>
      <c r="M27" s="133">
        <f t="shared" si="0"/>
        <v>0</v>
      </c>
      <c r="N27" s="126"/>
      <c r="O27" s="127"/>
      <c r="P27" s="128"/>
      <c r="Q27" s="61"/>
      <c r="R27" s="108">
        <v>12</v>
      </c>
      <c r="S27" s="239" t="s">
        <v>106</v>
      </c>
      <c r="T27" s="239"/>
      <c r="U27" s="240"/>
      <c r="V27" s="134"/>
      <c r="W27" s="22"/>
      <c r="X27" s="23"/>
      <c r="Y27" s="22"/>
      <c r="Z27" s="22"/>
      <c r="AA27" s="22"/>
      <c r="AB27" s="40"/>
      <c r="AC27" s="133">
        <f t="shared" si="1"/>
        <v>0</v>
      </c>
      <c r="AD27" s="126"/>
      <c r="AE27" s="127"/>
      <c r="AF27" s="128"/>
      <c r="AG27" s="61"/>
      <c r="AH27" s="45" t="s">
        <v>80</v>
      </c>
      <c r="AI27" s="11"/>
      <c r="AJ27" s="11"/>
      <c r="AK27" s="10" t="s">
        <v>2</v>
      </c>
      <c r="AL27" s="15"/>
      <c r="AM27" s="15"/>
      <c r="AN27" s="10" t="s">
        <v>81</v>
      </c>
      <c r="AO27" s="15"/>
      <c r="AP27" s="46"/>
      <c r="AQ27" s="61"/>
      <c r="AR27" s="158"/>
      <c r="AS27" s="159"/>
      <c r="AT27" s="159"/>
      <c r="AU27" s="160"/>
      <c r="AV27" s="161"/>
      <c r="AW27" s="161"/>
      <c r="AX27" s="160"/>
      <c r="AY27" s="161"/>
      <c r="AZ27" s="162"/>
      <c r="BA27" s="92"/>
    </row>
    <row r="28" spans="1:53" s="135" customFormat="1" ht="20" customHeight="1">
      <c r="A28" s="91"/>
      <c r="B28" s="105">
        <v>13</v>
      </c>
      <c r="C28" s="249" t="s">
        <v>140</v>
      </c>
      <c r="D28" s="249"/>
      <c r="E28" s="250"/>
      <c r="F28" s="184"/>
      <c r="G28" s="185">
        <v>1</v>
      </c>
      <c r="H28" s="185"/>
      <c r="I28" s="185"/>
      <c r="J28" s="185"/>
      <c r="K28" s="185"/>
      <c r="L28" s="186"/>
      <c r="M28" s="187">
        <f t="shared" si="0"/>
        <v>1</v>
      </c>
      <c r="N28" s="188"/>
      <c r="O28" s="171"/>
      <c r="P28" s="189"/>
      <c r="Q28" s="61"/>
      <c r="R28" s="108">
        <v>13</v>
      </c>
      <c r="S28" s="241" t="s">
        <v>107</v>
      </c>
      <c r="T28" s="241"/>
      <c r="U28" s="242"/>
      <c r="V28" s="184"/>
      <c r="W28" s="185"/>
      <c r="X28" s="185"/>
      <c r="Y28" s="185"/>
      <c r="Z28" s="185"/>
      <c r="AA28" s="185"/>
      <c r="AB28" s="186"/>
      <c r="AC28" s="187">
        <f t="shared" si="1"/>
        <v>0</v>
      </c>
      <c r="AD28" s="188" t="s">
        <v>59</v>
      </c>
      <c r="AE28" s="171"/>
      <c r="AF28" s="189"/>
      <c r="AG28" s="61"/>
      <c r="AH28" s="47" t="s">
        <v>83</v>
      </c>
      <c r="AI28" s="19" t="s">
        <v>72</v>
      </c>
      <c r="AJ28" s="16"/>
      <c r="AK28" s="18" t="s">
        <v>2</v>
      </c>
      <c r="AL28" s="17"/>
      <c r="AM28" s="17" t="s">
        <v>65</v>
      </c>
      <c r="AN28" s="18"/>
      <c r="AO28" s="17" t="s">
        <v>60</v>
      </c>
      <c r="AP28" s="73" t="s">
        <v>72</v>
      </c>
      <c r="AQ28" s="61"/>
      <c r="AR28" s="47"/>
      <c r="AS28" s="19"/>
      <c r="AT28" s="16"/>
      <c r="AU28" s="18"/>
      <c r="AV28" s="17"/>
      <c r="AW28" s="17"/>
      <c r="AX28" s="18"/>
      <c r="AY28" s="17"/>
      <c r="AZ28" s="73"/>
      <c r="BA28" s="92"/>
    </row>
    <row r="29" spans="1:53" s="135" customFormat="1" ht="20" customHeight="1">
      <c r="A29" s="91"/>
      <c r="B29" s="105">
        <v>14</v>
      </c>
      <c r="C29" s="247" t="s">
        <v>141</v>
      </c>
      <c r="D29" s="247"/>
      <c r="E29" s="248"/>
      <c r="F29" s="136"/>
      <c r="G29" s="120"/>
      <c r="H29" s="120"/>
      <c r="I29" s="120"/>
      <c r="J29" s="120"/>
      <c r="K29" s="120"/>
      <c r="L29" s="121"/>
      <c r="M29" s="133">
        <f t="shared" si="0"/>
        <v>0</v>
      </c>
      <c r="N29" s="129"/>
      <c r="O29" s="130"/>
      <c r="P29" s="131"/>
      <c r="Q29" s="61"/>
      <c r="R29" s="108">
        <v>14</v>
      </c>
      <c r="S29" s="239" t="s">
        <v>108</v>
      </c>
      <c r="T29" s="239"/>
      <c r="U29" s="240"/>
      <c r="V29" s="136"/>
      <c r="W29" s="120"/>
      <c r="X29" s="120"/>
      <c r="Y29" s="120"/>
      <c r="Z29" s="120"/>
      <c r="AA29" s="120"/>
      <c r="AB29" s="121"/>
      <c r="AC29" s="133">
        <f t="shared" si="1"/>
        <v>0</v>
      </c>
      <c r="AD29" s="129"/>
      <c r="AE29" s="130"/>
      <c r="AF29" s="131"/>
      <c r="AG29" s="61"/>
      <c r="AH29" s="45" t="s">
        <v>84</v>
      </c>
      <c r="AI29" s="11" t="s">
        <v>58</v>
      </c>
      <c r="AJ29" s="11" t="s">
        <v>1</v>
      </c>
      <c r="AK29" s="10"/>
      <c r="AL29" s="15" t="s">
        <v>86</v>
      </c>
      <c r="AM29" s="15"/>
      <c r="AN29" s="10"/>
      <c r="AO29" s="15"/>
      <c r="AP29" s="46"/>
      <c r="AQ29" s="61"/>
      <c r="AR29" s="48"/>
      <c r="AS29" s="20"/>
      <c r="AT29" s="11"/>
      <c r="AU29" s="10"/>
      <c r="AV29" s="15"/>
      <c r="AW29" s="15"/>
      <c r="AX29" s="10"/>
      <c r="AY29" s="15"/>
      <c r="AZ29" s="46"/>
      <c r="BA29" s="92"/>
    </row>
    <row r="30" spans="1:53" s="135" customFormat="1" ht="20" customHeight="1">
      <c r="A30" s="91"/>
      <c r="B30" s="105">
        <v>15</v>
      </c>
      <c r="C30" s="249"/>
      <c r="D30" s="249"/>
      <c r="E30" s="250"/>
      <c r="F30" s="190"/>
      <c r="G30" s="185"/>
      <c r="H30" s="185"/>
      <c r="I30" s="185"/>
      <c r="J30" s="185"/>
      <c r="K30" s="185"/>
      <c r="L30" s="186"/>
      <c r="M30" s="187">
        <f t="shared" si="0"/>
        <v>0</v>
      </c>
      <c r="N30" s="188"/>
      <c r="O30" s="171"/>
      <c r="P30" s="189"/>
      <c r="Q30" s="61"/>
      <c r="R30" s="108">
        <v>15</v>
      </c>
      <c r="S30" s="241" t="s">
        <v>109</v>
      </c>
      <c r="T30" s="241"/>
      <c r="U30" s="242"/>
      <c r="V30" s="190"/>
      <c r="W30" s="185"/>
      <c r="X30" s="185"/>
      <c r="Y30" s="185"/>
      <c r="Z30" s="185"/>
      <c r="AA30" s="185"/>
      <c r="AB30" s="186"/>
      <c r="AC30" s="187">
        <f t="shared" si="1"/>
        <v>0</v>
      </c>
      <c r="AD30" s="188" t="s">
        <v>59</v>
      </c>
      <c r="AE30" s="171"/>
      <c r="AF30" s="189"/>
      <c r="AG30" s="61"/>
      <c r="AH30" s="47" t="s">
        <v>84</v>
      </c>
      <c r="AI30" s="19" t="s">
        <v>87</v>
      </c>
      <c r="AJ30" s="16"/>
      <c r="AK30" s="18" t="s">
        <v>2</v>
      </c>
      <c r="AL30" s="17"/>
      <c r="AM30" s="17" t="s">
        <v>65</v>
      </c>
      <c r="AN30" s="18"/>
      <c r="AO30" s="17" t="s">
        <v>60</v>
      </c>
      <c r="AP30" s="73" t="s">
        <v>67</v>
      </c>
      <c r="AQ30" s="61"/>
      <c r="AR30" s="47"/>
      <c r="AS30" s="19"/>
      <c r="AT30" s="16"/>
      <c r="AU30" s="18"/>
      <c r="AV30" s="17"/>
      <c r="AW30" s="17"/>
      <c r="AX30" s="18"/>
      <c r="AY30" s="17"/>
      <c r="AZ30" s="73"/>
      <c r="BA30" s="92"/>
    </row>
    <row r="31" spans="1:53" s="135" customFormat="1" ht="20" customHeight="1">
      <c r="A31" s="91"/>
      <c r="B31" s="105">
        <v>16</v>
      </c>
      <c r="C31" s="247" t="s">
        <v>142</v>
      </c>
      <c r="D31" s="247"/>
      <c r="E31" s="248"/>
      <c r="F31" s="137"/>
      <c r="G31" s="22"/>
      <c r="H31" s="23"/>
      <c r="I31" s="22"/>
      <c r="J31" s="22"/>
      <c r="K31" s="22"/>
      <c r="L31" s="40"/>
      <c r="M31" s="133">
        <f t="shared" si="0"/>
        <v>0</v>
      </c>
      <c r="N31" s="126" t="s">
        <v>59</v>
      </c>
      <c r="O31" s="127" t="s">
        <v>86</v>
      </c>
      <c r="P31" s="128"/>
      <c r="Q31" s="61"/>
      <c r="R31" s="108">
        <v>16</v>
      </c>
      <c r="S31" s="239" t="s">
        <v>110</v>
      </c>
      <c r="T31" s="239"/>
      <c r="U31" s="240"/>
      <c r="V31" s="137"/>
      <c r="W31" s="22"/>
      <c r="X31" s="23"/>
      <c r="Y31" s="22"/>
      <c r="Z31" s="22"/>
      <c r="AA31" s="22"/>
      <c r="AB31" s="40"/>
      <c r="AC31" s="133">
        <f t="shared" si="1"/>
        <v>0</v>
      </c>
      <c r="AD31" s="126"/>
      <c r="AE31" s="127"/>
      <c r="AF31" s="128"/>
      <c r="AG31" s="61"/>
      <c r="AH31" s="48" t="s">
        <v>88</v>
      </c>
      <c r="AI31" s="20" t="s">
        <v>62</v>
      </c>
      <c r="AJ31" s="11" t="s">
        <v>1</v>
      </c>
      <c r="AK31" s="10"/>
      <c r="AL31" s="15"/>
      <c r="AM31" s="15" t="s">
        <v>65</v>
      </c>
      <c r="AN31" s="10"/>
      <c r="AO31" s="15" t="s">
        <v>72</v>
      </c>
      <c r="AP31" s="46" t="s">
        <v>67</v>
      </c>
      <c r="AQ31" s="61"/>
      <c r="AR31" s="48"/>
      <c r="AS31" s="20"/>
      <c r="AT31" s="11"/>
      <c r="AU31" s="10"/>
      <c r="AV31" s="15"/>
      <c r="AW31" s="15"/>
      <c r="AX31" s="10"/>
      <c r="AY31" s="15"/>
      <c r="AZ31" s="46"/>
      <c r="BA31" s="92"/>
    </row>
    <row r="32" spans="1:53" s="135" customFormat="1" ht="20" customHeight="1">
      <c r="A32" s="91"/>
      <c r="B32" s="105">
        <v>17</v>
      </c>
      <c r="C32" s="249" t="s">
        <v>143</v>
      </c>
      <c r="D32" s="249"/>
      <c r="E32" s="250"/>
      <c r="F32" s="190"/>
      <c r="G32" s="185">
        <v>1</v>
      </c>
      <c r="H32" s="185"/>
      <c r="I32" s="185"/>
      <c r="J32" s="185"/>
      <c r="K32" s="185"/>
      <c r="L32" s="186"/>
      <c r="M32" s="187">
        <f t="shared" si="0"/>
        <v>1</v>
      </c>
      <c r="N32" s="188"/>
      <c r="O32" s="171"/>
      <c r="P32" s="189"/>
      <c r="Q32" s="61"/>
      <c r="R32" s="108">
        <v>17</v>
      </c>
      <c r="S32" s="241" t="s">
        <v>111</v>
      </c>
      <c r="T32" s="241"/>
      <c r="U32" s="242"/>
      <c r="V32" s="190"/>
      <c r="W32" s="185">
        <v>1</v>
      </c>
      <c r="X32" s="185"/>
      <c r="Y32" s="185"/>
      <c r="Z32" s="185"/>
      <c r="AA32" s="185"/>
      <c r="AB32" s="186"/>
      <c r="AC32" s="187">
        <f t="shared" si="1"/>
        <v>1</v>
      </c>
      <c r="AD32" s="188"/>
      <c r="AE32" s="171"/>
      <c r="AF32" s="189"/>
      <c r="AG32" s="61"/>
      <c r="AH32" s="47" t="s">
        <v>89</v>
      </c>
      <c r="AI32" s="19" t="s">
        <v>90</v>
      </c>
      <c r="AJ32" s="16"/>
      <c r="AK32" s="18" t="s">
        <v>2</v>
      </c>
      <c r="AL32" s="17"/>
      <c r="AM32" s="17" t="s">
        <v>65</v>
      </c>
      <c r="AN32" s="18"/>
      <c r="AO32" s="17" t="s">
        <v>72</v>
      </c>
      <c r="AP32" s="73" t="s">
        <v>68</v>
      </c>
      <c r="AQ32" s="61"/>
      <c r="AR32" s="47"/>
      <c r="AS32" s="19"/>
      <c r="AT32" s="16"/>
      <c r="AU32" s="18"/>
      <c r="AV32" s="17"/>
      <c r="AW32" s="17"/>
      <c r="AX32" s="18"/>
      <c r="AY32" s="17"/>
      <c r="AZ32" s="73"/>
      <c r="BA32" s="92"/>
    </row>
    <row r="33" spans="1:53" s="135" customFormat="1" ht="20" customHeight="1">
      <c r="A33" s="91"/>
      <c r="B33" s="105">
        <v>18</v>
      </c>
      <c r="C33" s="239"/>
      <c r="D33" s="239"/>
      <c r="E33" s="240"/>
      <c r="F33" s="137"/>
      <c r="G33" s="22"/>
      <c r="H33" s="22"/>
      <c r="I33" s="22"/>
      <c r="J33" s="22"/>
      <c r="K33" s="22"/>
      <c r="L33" s="40"/>
      <c r="M33" s="133">
        <f t="shared" si="0"/>
        <v>0</v>
      </c>
      <c r="N33" s="126"/>
      <c r="O33" s="127"/>
      <c r="P33" s="128"/>
      <c r="Q33" s="61"/>
      <c r="R33" s="108">
        <v>18</v>
      </c>
      <c r="S33" s="239"/>
      <c r="T33" s="239"/>
      <c r="U33" s="240"/>
      <c r="V33" s="137"/>
      <c r="W33" s="22"/>
      <c r="X33" s="22"/>
      <c r="Y33" s="22"/>
      <c r="Z33" s="22"/>
      <c r="AA33" s="22"/>
      <c r="AB33" s="40"/>
      <c r="AC33" s="133">
        <f t="shared" si="1"/>
        <v>0</v>
      </c>
      <c r="AD33" s="126"/>
      <c r="AE33" s="127"/>
      <c r="AF33" s="128"/>
      <c r="AG33" s="61"/>
      <c r="AH33" s="48" t="s">
        <v>91</v>
      </c>
      <c r="AI33" s="20"/>
      <c r="AJ33" s="11"/>
      <c r="AK33" s="10" t="s">
        <v>2</v>
      </c>
      <c r="AL33" s="15"/>
      <c r="AM33" s="15"/>
      <c r="AN33" s="10" t="s">
        <v>81</v>
      </c>
      <c r="AO33" s="15"/>
      <c r="AP33" s="46"/>
      <c r="AQ33" s="61"/>
      <c r="AR33" s="48"/>
      <c r="AS33" s="20"/>
      <c r="AT33" s="11"/>
      <c r="AU33" s="10"/>
      <c r="AV33" s="15"/>
      <c r="AW33" s="15"/>
      <c r="AX33" s="10"/>
      <c r="AY33" s="15"/>
      <c r="AZ33" s="46"/>
      <c r="BA33" s="92"/>
    </row>
    <row r="34" spans="1:53" s="135" customFormat="1" ht="20" customHeight="1">
      <c r="A34" s="91"/>
      <c r="B34" s="105">
        <v>19</v>
      </c>
      <c r="C34" s="241"/>
      <c r="D34" s="241"/>
      <c r="E34" s="242"/>
      <c r="F34" s="184"/>
      <c r="G34" s="185"/>
      <c r="H34" s="185"/>
      <c r="I34" s="185"/>
      <c r="J34" s="185"/>
      <c r="K34" s="185"/>
      <c r="L34" s="186"/>
      <c r="M34" s="187">
        <f t="shared" si="0"/>
        <v>0</v>
      </c>
      <c r="N34" s="188"/>
      <c r="O34" s="171"/>
      <c r="P34" s="189"/>
      <c r="Q34" s="61"/>
      <c r="R34" s="108">
        <v>19</v>
      </c>
      <c r="S34" s="241"/>
      <c r="T34" s="241"/>
      <c r="U34" s="242"/>
      <c r="V34" s="184"/>
      <c r="W34" s="185"/>
      <c r="X34" s="185"/>
      <c r="Y34" s="185"/>
      <c r="Z34" s="185"/>
      <c r="AA34" s="185"/>
      <c r="AB34" s="186"/>
      <c r="AC34" s="187">
        <f t="shared" si="1"/>
        <v>0</v>
      </c>
      <c r="AD34" s="188"/>
      <c r="AE34" s="171"/>
      <c r="AF34" s="189"/>
      <c r="AG34" s="61"/>
      <c r="AH34" s="47" t="s">
        <v>92</v>
      </c>
      <c r="AI34" s="19" t="s">
        <v>90</v>
      </c>
      <c r="AJ34" s="16" t="s">
        <v>1</v>
      </c>
      <c r="AK34" s="18"/>
      <c r="AL34" s="17"/>
      <c r="AM34" s="17" t="s">
        <v>65</v>
      </c>
      <c r="AN34" s="18"/>
      <c r="AO34" s="17" t="s">
        <v>67</v>
      </c>
      <c r="AP34" s="73" t="s">
        <v>68</v>
      </c>
      <c r="AQ34" s="61"/>
      <c r="AR34" s="47"/>
      <c r="AS34" s="19"/>
      <c r="AT34" s="16"/>
      <c r="AU34" s="18"/>
      <c r="AV34" s="17"/>
      <c r="AW34" s="17"/>
      <c r="AX34" s="18"/>
      <c r="AY34" s="17"/>
      <c r="AZ34" s="73"/>
      <c r="BA34" s="92"/>
    </row>
    <row r="35" spans="1:53" s="135" customFormat="1" ht="20" customHeight="1">
      <c r="A35" s="91"/>
      <c r="B35" s="105">
        <v>20</v>
      </c>
      <c r="C35" s="239"/>
      <c r="D35" s="239"/>
      <c r="E35" s="240"/>
      <c r="F35" s="134"/>
      <c r="G35" s="22"/>
      <c r="H35" s="23"/>
      <c r="I35" s="22"/>
      <c r="J35" s="22"/>
      <c r="K35" s="22"/>
      <c r="L35" s="40"/>
      <c r="M35" s="133">
        <f t="shared" si="0"/>
        <v>0</v>
      </c>
      <c r="N35" s="126"/>
      <c r="O35" s="127"/>
      <c r="P35" s="128"/>
      <c r="Q35" s="61"/>
      <c r="R35" s="108">
        <v>20</v>
      </c>
      <c r="S35" s="239" t="s">
        <v>112</v>
      </c>
      <c r="T35" s="239"/>
      <c r="U35" s="240"/>
      <c r="V35" s="134"/>
      <c r="W35" s="22"/>
      <c r="X35" s="23"/>
      <c r="Y35" s="22"/>
      <c r="Z35" s="22"/>
      <c r="AA35" s="22"/>
      <c r="AB35" s="40"/>
      <c r="AC35" s="133">
        <f t="shared" si="1"/>
        <v>0</v>
      </c>
      <c r="AD35" s="126"/>
      <c r="AE35" s="127"/>
      <c r="AF35" s="128"/>
      <c r="AG35" s="61"/>
      <c r="AH35" s="45" t="s">
        <v>93</v>
      </c>
      <c r="AI35" s="11" t="s">
        <v>64</v>
      </c>
      <c r="AJ35" s="11"/>
      <c r="AK35" s="10" t="s">
        <v>2</v>
      </c>
      <c r="AL35" s="15"/>
      <c r="AM35" s="15" t="s">
        <v>65</v>
      </c>
      <c r="AN35" s="10"/>
      <c r="AO35" s="15" t="s">
        <v>67</v>
      </c>
      <c r="AP35" s="46" t="s">
        <v>73</v>
      </c>
      <c r="AQ35" s="61"/>
      <c r="AR35" s="45"/>
      <c r="AS35" s="11"/>
      <c r="AT35" s="11"/>
      <c r="AU35" s="10"/>
      <c r="AV35" s="15"/>
      <c r="AW35" s="15"/>
      <c r="AX35" s="10"/>
      <c r="AY35" s="15"/>
      <c r="AZ35" s="46"/>
      <c r="BA35" s="92"/>
    </row>
    <row r="36" spans="1:53" s="135" customFormat="1" ht="20" customHeight="1">
      <c r="A36" s="91"/>
      <c r="B36" s="105">
        <v>21</v>
      </c>
      <c r="C36" s="241"/>
      <c r="D36" s="241"/>
      <c r="E36" s="242"/>
      <c r="F36" s="184"/>
      <c r="G36" s="185"/>
      <c r="H36" s="185"/>
      <c r="I36" s="185"/>
      <c r="J36" s="185"/>
      <c r="K36" s="185"/>
      <c r="L36" s="186"/>
      <c r="M36" s="187">
        <f t="shared" si="0"/>
        <v>0</v>
      </c>
      <c r="N36" s="188"/>
      <c r="O36" s="171"/>
      <c r="P36" s="189"/>
      <c r="Q36" s="61"/>
      <c r="R36" s="108">
        <v>21</v>
      </c>
      <c r="S36" s="241" t="s">
        <v>113</v>
      </c>
      <c r="T36" s="241"/>
      <c r="U36" s="242"/>
      <c r="V36" s="184"/>
      <c r="W36" s="185">
        <v>1</v>
      </c>
      <c r="X36" s="185"/>
      <c r="Y36" s="185"/>
      <c r="Z36" s="185"/>
      <c r="AA36" s="185"/>
      <c r="AB36" s="186"/>
      <c r="AC36" s="187">
        <f t="shared" si="1"/>
        <v>1</v>
      </c>
      <c r="AD36" s="188"/>
      <c r="AE36" s="171"/>
      <c r="AF36" s="189"/>
      <c r="AG36" s="61"/>
      <c r="AH36" s="47" t="s">
        <v>94</v>
      </c>
      <c r="AI36" s="19" t="s">
        <v>95</v>
      </c>
      <c r="AJ36" s="16" t="s">
        <v>1</v>
      </c>
      <c r="AK36" s="18"/>
      <c r="AL36" s="17"/>
      <c r="AM36" s="17" t="s">
        <v>65</v>
      </c>
      <c r="AN36" s="18"/>
      <c r="AO36" s="17" t="s">
        <v>68</v>
      </c>
      <c r="AP36" s="73" t="s">
        <v>73</v>
      </c>
      <c r="AQ36" s="61"/>
      <c r="AR36" s="47"/>
      <c r="AS36" s="19"/>
      <c r="AT36" s="16"/>
      <c r="AU36" s="18"/>
      <c r="AV36" s="17"/>
      <c r="AW36" s="17"/>
      <c r="AX36" s="18"/>
      <c r="AY36" s="17"/>
      <c r="AZ36" s="73"/>
      <c r="BA36" s="92"/>
    </row>
    <row r="37" spans="1:53" s="135" customFormat="1" ht="20" customHeight="1">
      <c r="A37" s="91"/>
      <c r="B37" s="105">
        <v>22</v>
      </c>
      <c r="C37" s="239"/>
      <c r="D37" s="239"/>
      <c r="E37" s="240"/>
      <c r="F37" s="136"/>
      <c r="G37" s="120"/>
      <c r="H37" s="120"/>
      <c r="I37" s="120"/>
      <c r="J37" s="120"/>
      <c r="K37" s="120"/>
      <c r="L37" s="121"/>
      <c r="M37" s="133">
        <f t="shared" si="0"/>
        <v>0</v>
      </c>
      <c r="N37" s="129"/>
      <c r="O37" s="130"/>
      <c r="P37" s="131"/>
      <c r="Q37" s="61"/>
      <c r="R37" s="108">
        <v>22</v>
      </c>
      <c r="S37" s="239"/>
      <c r="T37" s="239"/>
      <c r="U37" s="240"/>
      <c r="V37" s="136"/>
      <c r="W37" s="120"/>
      <c r="X37" s="120"/>
      <c r="Y37" s="120"/>
      <c r="Z37" s="120"/>
      <c r="AA37" s="120"/>
      <c r="AB37" s="121"/>
      <c r="AC37" s="133">
        <f t="shared" si="1"/>
        <v>0</v>
      </c>
      <c r="AD37" s="129"/>
      <c r="AE37" s="130"/>
      <c r="AF37" s="131"/>
      <c r="AG37" s="61"/>
      <c r="AH37" s="45"/>
      <c r="AI37" s="11"/>
      <c r="AJ37" s="11"/>
      <c r="AK37" s="10"/>
      <c r="AL37" s="15"/>
      <c r="AM37" s="15"/>
      <c r="AN37" s="10"/>
      <c r="AO37" s="15"/>
      <c r="AP37" s="46"/>
      <c r="AQ37" s="61"/>
      <c r="AR37" s="45"/>
      <c r="AS37" s="11"/>
      <c r="AT37" s="11"/>
      <c r="AU37" s="10"/>
      <c r="AV37" s="15"/>
      <c r="AW37" s="15"/>
      <c r="AX37" s="10"/>
      <c r="AY37" s="15"/>
      <c r="AZ37" s="46"/>
      <c r="BA37" s="92"/>
    </row>
    <row r="38" spans="1:53" s="135" customFormat="1" ht="20" customHeight="1">
      <c r="A38" s="91"/>
      <c r="B38" s="105">
        <v>23</v>
      </c>
      <c r="C38" s="241"/>
      <c r="D38" s="241"/>
      <c r="E38" s="242"/>
      <c r="F38" s="190"/>
      <c r="G38" s="185"/>
      <c r="H38" s="185"/>
      <c r="I38" s="185"/>
      <c r="J38" s="185"/>
      <c r="K38" s="185"/>
      <c r="L38" s="186"/>
      <c r="M38" s="187">
        <f t="shared" si="0"/>
        <v>0</v>
      </c>
      <c r="N38" s="188"/>
      <c r="O38" s="171"/>
      <c r="P38" s="189"/>
      <c r="Q38" s="61"/>
      <c r="R38" s="108">
        <v>23</v>
      </c>
      <c r="S38" s="241"/>
      <c r="T38" s="241"/>
      <c r="U38" s="242"/>
      <c r="V38" s="190"/>
      <c r="W38" s="185"/>
      <c r="X38" s="185"/>
      <c r="Y38" s="185"/>
      <c r="Z38" s="185"/>
      <c r="AA38" s="185"/>
      <c r="AB38" s="186"/>
      <c r="AC38" s="187">
        <f t="shared" si="1"/>
        <v>0</v>
      </c>
      <c r="AD38" s="188"/>
      <c r="AE38" s="171"/>
      <c r="AF38" s="189"/>
      <c r="AG38" s="61"/>
      <c r="AH38" s="47" t="s">
        <v>114</v>
      </c>
      <c r="AI38" s="19" t="s">
        <v>73</v>
      </c>
      <c r="AJ38" s="16"/>
      <c r="AK38" s="18" t="s">
        <v>2</v>
      </c>
      <c r="AL38" s="17" t="s">
        <v>59</v>
      </c>
      <c r="AM38" s="17"/>
      <c r="AN38" s="18"/>
      <c r="AO38" s="17"/>
      <c r="AP38" s="73"/>
      <c r="AQ38" s="61"/>
      <c r="AR38" s="47"/>
      <c r="AS38" s="19"/>
      <c r="AT38" s="16"/>
      <c r="AU38" s="18"/>
      <c r="AV38" s="17"/>
      <c r="AW38" s="17"/>
      <c r="AX38" s="18"/>
      <c r="AY38" s="17"/>
      <c r="AZ38" s="73"/>
      <c r="BA38" s="92"/>
    </row>
    <row r="39" spans="1:53" s="135" customFormat="1" ht="20" customHeight="1">
      <c r="A39" s="91"/>
      <c r="B39" s="105">
        <v>24</v>
      </c>
      <c r="C39" s="239" t="s">
        <v>144</v>
      </c>
      <c r="D39" s="239"/>
      <c r="E39" s="240"/>
      <c r="F39" s="137"/>
      <c r="G39" s="22"/>
      <c r="H39" s="23"/>
      <c r="I39" s="22"/>
      <c r="J39" s="22"/>
      <c r="K39" s="22"/>
      <c r="L39" s="40"/>
      <c r="M39" s="133">
        <f t="shared" si="0"/>
        <v>0</v>
      </c>
      <c r="N39" s="126"/>
      <c r="O39" s="127"/>
      <c r="P39" s="128"/>
      <c r="Q39" s="61"/>
      <c r="R39" s="108">
        <v>24</v>
      </c>
      <c r="S39" s="239"/>
      <c r="T39" s="239"/>
      <c r="U39" s="240"/>
      <c r="V39" s="137"/>
      <c r="W39" s="22"/>
      <c r="X39" s="23"/>
      <c r="Y39" s="22"/>
      <c r="Z39" s="22"/>
      <c r="AA39" s="22"/>
      <c r="AB39" s="40"/>
      <c r="AC39" s="133">
        <f t="shared" si="1"/>
        <v>0</v>
      </c>
      <c r="AD39" s="126"/>
      <c r="AE39" s="127"/>
      <c r="AF39" s="128"/>
      <c r="AG39" s="61"/>
      <c r="AH39" s="45" t="s">
        <v>115</v>
      </c>
      <c r="AI39" s="11" t="s">
        <v>64</v>
      </c>
      <c r="AJ39" s="11" t="s">
        <v>1</v>
      </c>
      <c r="AK39" s="10"/>
      <c r="AL39" s="15" t="s">
        <v>59</v>
      </c>
      <c r="AM39" s="15"/>
      <c r="AN39" s="10"/>
      <c r="AO39" s="15"/>
      <c r="AP39" s="46"/>
      <c r="AQ39" s="61"/>
      <c r="AR39" s="45"/>
      <c r="AS39" s="11"/>
      <c r="AT39" s="11"/>
      <c r="AU39" s="10"/>
      <c r="AV39" s="15"/>
      <c r="AW39" s="15"/>
      <c r="AX39" s="10"/>
      <c r="AY39" s="15"/>
      <c r="AZ39" s="46"/>
      <c r="BA39" s="92"/>
    </row>
    <row r="40" spans="1:53" s="135" customFormat="1" ht="20" customHeight="1">
      <c r="A40" s="91"/>
      <c r="B40" s="105">
        <v>25</v>
      </c>
      <c r="C40" s="241" t="s">
        <v>145</v>
      </c>
      <c r="D40" s="241"/>
      <c r="E40" s="242"/>
      <c r="F40" s="190"/>
      <c r="G40" s="185"/>
      <c r="H40" s="185"/>
      <c r="I40" s="185"/>
      <c r="J40" s="185"/>
      <c r="K40" s="185"/>
      <c r="L40" s="186"/>
      <c r="M40" s="187">
        <f t="shared" si="0"/>
        <v>0</v>
      </c>
      <c r="N40" s="188" t="s">
        <v>59</v>
      </c>
      <c r="O40" s="171"/>
      <c r="P40" s="189"/>
      <c r="Q40" s="61"/>
      <c r="R40" s="108">
        <v>25</v>
      </c>
      <c r="S40" s="241"/>
      <c r="T40" s="241"/>
      <c r="U40" s="242"/>
      <c r="V40" s="190"/>
      <c r="W40" s="185"/>
      <c r="X40" s="185"/>
      <c r="Y40" s="185"/>
      <c r="Z40" s="185"/>
      <c r="AA40" s="185"/>
      <c r="AB40" s="186"/>
      <c r="AC40" s="187">
        <f t="shared" si="1"/>
        <v>0</v>
      </c>
      <c r="AD40" s="188"/>
      <c r="AE40" s="171"/>
      <c r="AF40" s="189"/>
      <c r="AG40" s="61"/>
      <c r="AH40" s="47" t="s">
        <v>116</v>
      </c>
      <c r="AI40" s="19" t="s">
        <v>117</v>
      </c>
      <c r="AJ40" s="16" t="s">
        <v>1</v>
      </c>
      <c r="AK40" s="18"/>
      <c r="AL40" s="17" t="s">
        <v>59</v>
      </c>
      <c r="AM40" s="17"/>
      <c r="AN40" s="18"/>
      <c r="AO40" s="17"/>
      <c r="AP40" s="73"/>
      <c r="AQ40" s="61"/>
      <c r="AR40" s="47"/>
      <c r="AS40" s="19"/>
      <c r="AT40" s="16"/>
      <c r="AU40" s="18"/>
      <c r="AV40" s="17"/>
      <c r="AW40" s="17"/>
      <c r="AX40" s="18"/>
      <c r="AY40" s="17"/>
      <c r="AZ40" s="73"/>
      <c r="BA40" s="92"/>
    </row>
    <row r="41" spans="1:53" s="135" customFormat="1" ht="20" customHeight="1">
      <c r="A41" s="91"/>
      <c r="B41" s="105">
        <v>26</v>
      </c>
      <c r="C41" s="239"/>
      <c r="D41" s="239"/>
      <c r="E41" s="240"/>
      <c r="F41" s="137"/>
      <c r="G41" s="22"/>
      <c r="H41" s="22"/>
      <c r="I41" s="22"/>
      <c r="J41" s="22"/>
      <c r="K41" s="22"/>
      <c r="L41" s="40"/>
      <c r="M41" s="133">
        <f t="shared" si="0"/>
        <v>0</v>
      </c>
      <c r="N41" s="126"/>
      <c r="O41" s="127"/>
      <c r="P41" s="128"/>
      <c r="Q41" s="61"/>
      <c r="R41" s="108">
        <v>26</v>
      </c>
      <c r="S41" s="239"/>
      <c r="T41" s="239"/>
      <c r="U41" s="240"/>
      <c r="V41" s="137"/>
      <c r="W41" s="22"/>
      <c r="X41" s="22"/>
      <c r="Y41" s="22"/>
      <c r="Z41" s="22"/>
      <c r="AA41" s="22"/>
      <c r="AB41" s="40"/>
      <c r="AC41" s="133">
        <f t="shared" si="1"/>
        <v>0</v>
      </c>
      <c r="AD41" s="126"/>
      <c r="AE41" s="127"/>
      <c r="AF41" s="128"/>
      <c r="AG41" s="61"/>
      <c r="AH41" s="45" t="s">
        <v>118</v>
      </c>
      <c r="AI41" s="11" t="s">
        <v>95</v>
      </c>
      <c r="AJ41" s="11" t="s">
        <v>1</v>
      </c>
      <c r="AK41" s="10"/>
      <c r="AL41" s="15"/>
      <c r="AM41" s="15" t="s">
        <v>65</v>
      </c>
      <c r="AN41" s="10"/>
      <c r="AO41" s="15" t="s">
        <v>73</v>
      </c>
      <c r="AP41" s="46" t="s">
        <v>73</v>
      </c>
      <c r="AQ41" s="61"/>
      <c r="AR41" s="45"/>
      <c r="AS41" s="11"/>
      <c r="AT41" s="11"/>
      <c r="AU41" s="10"/>
      <c r="AV41" s="15"/>
      <c r="AW41" s="15"/>
      <c r="AX41" s="10"/>
      <c r="AY41" s="15"/>
      <c r="AZ41" s="46"/>
      <c r="BA41" s="92"/>
    </row>
    <row r="42" spans="1:53" s="135" customFormat="1" ht="20" customHeight="1">
      <c r="A42" s="91"/>
      <c r="B42" s="105">
        <v>27</v>
      </c>
      <c r="C42" s="241"/>
      <c r="D42" s="241"/>
      <c r="E42" s="242"/>
      <c r="F42" s="190"/>
      <c r="G42" s="185"/>
      <c r="H42" s="185"/>
      <c r="I42" s="185"/>
      <c r="J42" s="185"/>
      <c r="K42" s="185"/>
      <c r="L42" s="186"/>
      <c r="M42" s="187">
        <f t="shared" si="0"/>
        <v>0</v>
      </c>
      <c r="N42" s="188"/>
      <c r="O42" s="171"/>
      <c r="P42" s="189"/>
      <c r="Q42" s="61"/>
      <c r="R42" s="108">
        <v>27</v>
      </c>
      <c r="S42" s="241"/>
      <c r="T42" s="241"/>
      <c r="U42" s="242"/>
      <c r="V42" s="190"/>
      <c r="W42" s="185"/>
      <c r="X42" s="185"/>
      <c r="Y42" s="185"/>
      <c r="Z42" s="185"/>
      <c r="AA42" s="185"/>
      <c r="AB42" s="186"/>
      <c r="AC42" s="187">
        <f t="shared" si="1"/>
        <v>0</v>
      </c>
      <c r="AD42" s="188"/>
      <c r="AE42" s="171"/>
      <c r="AF42" s="189"/>
      <c r="AG42" s="61"/>
      <c r="AH42" s="47" t="s">
        <v>119</v>
      </c>
      <c r="AI42" s="19" t="s">
        <v>85</v>
      </c>
      <c r="AJ42" s="16"/>
      <c r="AK42" s="18" t="s">
        <v>2</v>
      </c>
      <c r="AL42" s="17" t="s">
        <v>59</v>
      </c>
      <c r="AM42" s="17"/>
      <c r="AN42" s="18"/>
      <c r="AO42" s="17"/>
      <c r="AP42" s="73"/>
      <c r="AQ42" s="61"/>
      <c r="AR42" s="47"/>
      <c r="AS42" s="19"/>
      <c r="AT42" s="16"/>
      <c r="AU42" s="18"/>
      <c r="AV42" s="17"/>
      <c r="AW42" s="17"/>
      <c r="AX42" s="18"/>
      <c r="AY42" s="17"/>
      <c r="AZ42" s="73"/>
      <c r="BA42" s="92"/>
    </row>
    <row r="43" spans="1:53" s="135" customFormat="1" ht="20" customHeight="1">
      <c r="A43" s="91"/>
      <c r="B43" s="105">
        <v>28</v>
      </c>
      <c r="C43" s="239"/>
      <c r="D43" s="239"/>
      <c r="E43" s="240"/>
      <c r="F43" s="137"/>
      <c r="G43" s="22"/>
      <c r="H43" s="23"/>
      <c r="I43" s="22"/>
      <c r="J43" s="22"/>
      <c r="K43" s="22"/>
      <c r="L43" s="40"/>
      <c r="M43" s="133">
        <f t="shared" si="0"/>
        <v>0</v>
      </c>
      <c r="N43" s="126"/>
      <c r="O43" s="127"/>
      <c r="P43" s="128"/>
      <c r="Q43" s="61"/>
      <c r="R43" s="108">
        <v>28</v>
      </c>
      <c r="S43" s="239"/>
      <c r="T43" s="239"/>
      <c r="U43" s="240"/>
      <c r="V43" s="137"/>
      <c r="W43" s="22"/>
      <c r="X43" s="23"/>
      <c r="Y43" s="22"/>
      <c r="Z43" s="22"/>
      <c r="AA43" s="22"/>
      <c r="AB43" s="40"/>
      <c r="AC43" s="133">
        <f t="shared" si="1"/>
        <v>0</v>
      </c>
      <c r="AD43" s="126"/>
      <c r="AE43" s="127"/>
      <c r="AF43" s="128"/>
      <c r="AG43" s="61"/>
      <c r="AH43" s="45" t="s">
        <v>119</v>
      </c>
      <c r="AI43" s="11"/>
      <c r="AJ43" s="11" t="s">
        <v>1</v>
      </c>
      <c r="AK43" s="10"/>
      <c r="AL43" s="15"/>
      <c r="AM43" s="15"/>
      <c r="AN43" s="10" t="s">
        <v>81</v>
      </c>
      <c r="AO43" s="15"/>
      <c r="AP43" s="46"/>
      <c r="AQ43" s="61"/>
      <c r="AR43" s="45"/>
      <c r="AS43" s="11"/>
      <c r="AT43" s="11"/>
      <c r="AU43" s="10"/>
      <c r="AV43" s="15"/>
      <c r="AW43" s="15"/>
      <c r="AX43" s="10"/>
      <c r="AY43" s="15"/>
      <c r="AZ43" s="46"/>
      <c r="BA43" s="92"/>
    </row>
    <row r="44" spans="1:53" s="135" customFormat="1" ht="20" customHeight="1">
      <c r="A44" s="91"/>
      <c r="B44" s="105">
        <v>29</v>
      </c>
      <c r="C44" s="241"/>
      <c r="D44" s="241"/>
      <c r="E44" s="242"/>
      <c r="F44" s="190"/>
      <c r="G44" s="185"/>
      <c r="H44" s="185"/>
      <c r="I44" s="185"/>
      <c r="J44" s="185"/>
      <c r="K44" s="185"/>
      <c r="L44" s="186"/>
      <c r="M44" s="187">
        <f t="shared" si="0"/>
        <v>0</v>
      </c>
      <c r="N44" s="188"/>
      <c r="O44" s="171"/>
      <c r="P44" s="189"/>
      <c r="Q44" s="61"/>
      <c r="R44" s="108">
        <v>29</v>
      </c>
      <c r="S44" s="241"/>
      <c r="T44" s="241"/>
      <c r="U44" s="242"/>
      <c r="V44" s="190"/>
      <c r="W44" s="185"/>
      <c r="X44" s="185"/>
      <c r="Y44" s="185"/>
      <c r="Z44" s="185"/>
      <c r="AA44" s="185"/>
      <c r="AB44" s="186"/>
      <c r="AC44" s="187">
        <f t="shared" si="1"/>
        <v>0</v>
      </c>
      <c r="AD44" s="188"/>
      <c r="AE44" s="171"/>
      <c r="AF44" s="189"/>
      <c r="AG44" s="61"/>
      <c r="AH44" s="47" t="s">
        <v>120</v>
      </c>
      <c r="AI44" s="19" t="s">
        <v>69</v>
      </c>
      <c r="AJ44" s="16" t="s">
        <v>1</v>
      </c>
      <c r="AK44" s="18"/>
      <c r="AL44" s="17" t="s">
        <v>59</v>
      </c>
      <c r="AM44" s="17"/>
      <c r="AN44" s="18"/>
      <c r="AO44" s="17"/>
      <c r="AP44" s="73"/>
      <c r="AQ44" s="61"/>
      <c r="AR44" s="47"/>
      <c r="AS44" s="19"/>
      <c r="AT44" s="16"/>
      <c r="AU44" s="18"/>
      <c r="AV44" s="17"/>
      <c r="AW44" s="17"/>
      <c r="AX44" s="18"/>
      <c r="AY44" s="17"/>
      <c r="AZ44" s="73"/>
      <c r="BA44" s="92"/>
    </row>
    <row r="45" spans="1:53" s="135" customFormat="1" ht="20" customHeight="1" thickBot="1">
      <c r="A45" s="91"/>
      <c r="B45" s="277" t="s">
        <v>49</v>
      </c>
      <c r="C45" s="278"/>
      <c r="D45" s="278"/>
      <c r="E45" s="279"/>
      <c r="F45" s="57">
        <f>SUM(F17:F44)</f>
        <v>1</v>
      </c>
      <c r="G45" s="57">
        <f aca="true" t="shared" si="2" ref="G45:L45">SUM(G17:G44)</f>
        <v>4</v>
      </c>
      <c r="H45" s="57">
        <f t="shared" si="2"/>
        <v>0</v>
      </c>
      <c r="I45" s="57">
        <f t="shared" si="2"/>
        <v>0</v>
      </c>
      <c r="J45" s="57">
        <f t="shared" si="2"/>
        <v>0</v>
      </c>
      <c r="K45" s="57">
        <f t="shared" si="2"/>
        <v>0</v>
      </c>
      <c r="L45" s="57">
        <f t="shared" si="2"/>
        <v>0</v>
      </c>
      <c r="M45" s="122">
        <f>SUM(F45:L45)</f>
        <v>5</v>
      </c>
      <c r="N45" s="264" t="s">
        <v>50</v>
      </c>
      <c r="O45" s="265"/>
      <c r="P45" s="266"/>
      <c r="Q45" s="61"/>
      <c r="R45" s="280" t="s">
        <v>49</v>
      </c>
      <c r="S45" s="265"/>
      <c r="T45" s="265"/>
      <c r="U45" s="266"/>
      <c r="V45" s="57">
        <f aca="true" t="shared" si="3" ref="V45:AB45">SUM(V17:V44)</f>
        <v>1</v>
      </c>
      <c r="W45" s="57">
        <f t="shared" si="3"/>
        <v>4</v>
      </c>
      <c r="X45" s="57">
        <f t="shared" si="3"/>
        <v>0</v>
      </c>
      <c r="Y45" s="57">
        <f t="shared" si="3"/>
        <v>1</v>
      </c>
      <c r="Z45" s="57">
        <f t="shared" si="3"/>
        <v>0</v>
      </c>
      <c r="AA45" s="57">
        <f t="shared" si="3"/>
        <v>0</v>
      </c>
      <c r="AB45" s="57">
        <f t="shared" si="3"/>
        <v>0</v>
      </c>
      <c r="AC45" s="122">
        <f>SUM(V45:AB45)</f>
        <v>6</v>
      </c>
      <c r="AD45" s="264" t="s">
        <v>51</v>
      </c>
      <c r="AE45" s="265"/>
      <c r="AF45" s="266"/>
      <c r="AG45" s="61"/>
      <c r="AH45" s="50"/>
      <c r="AI45" s="51"/>
      <c r="AJ45" s="51"/>
      <c r="AK45" s="53"/>
      <c r="AL45" s="52"/>
      <c r="AM45" s="52"/>
      <c r="AN45" s="53"/>
      <c r="AO45" s="52"/>
      <c r="AP45" s="74"/>
      <c r="AQ45" s="61"/>
      <c r="AR45" s="45"/>
      <c r="AS45" s="11"/>
      <c r="AT45" s="11"/>
      <c r="AU45" s="10"/>
      <c r="AV45" s="15"/>
      <c r="AW45" s="15"/>
      <c r="AX45" s="10"/>
      <c r="AY45" s="15"/>
      <c r="AZ45" s="46"/>
      <c r="BA45" s="92"/>
    </row>
    <row r="46" spans="1:53" ht="15.75" customHeight="1" thickBot="1">
      <c r="A46" s="95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7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6"/>
      <c r="AZ46" s="96"/>
      <c r="BA46" s="99"/>
    </row>
  </sheetData>
  <mergeCells count="126">
    <mergeCell ref="AW5:AX5"/>
    <mergeCell ref="AI2:AX2"/>
    <mergeCell ref="AI3:AP3"/>
    <mergeCell ref="AR3:AX3"/>
    <mergeCell ref="AI4:AX4"/>
    <mergeCell ref="AI5:AQ5"/>
    <mergeCell ref="AT5:AV5"/>
    <mergeCell ref="AR14:AZ14"/>
    <mergeCell ref="AR15:AR16"/>
    <mergeCell ref="AS15:AS16"/>
    <mergeCell ref="AT15:AU15"/>
    <mergeCell ref="AV15:AX15"/>
    <mergeCell ref="AY15:AZ15"/>
    <mergeCell ref="AJ15:AK15"/>
    <mergeCell ref="AH7:AT7"/>
    <mergeCell ref="AO15:AP15"/>
    <mergeCell ref="AU7:AZ7"/>
    <mergeCell ref="AH15:AH16"/>
    <mergeCell ref="AI15:AI16"/>
    <mergeCell ref="AD45:AF45"/>
    <mergeCell ref="AR12:AY12"/>
    <mergeCell ref="AL15:AN15"/>
    <mergeCell ref="B7:C7"/>
    <mergeCell ref="R7:S7"/>
    <mergeCell ref="T7:AF7"/>
    <mergeCell ref="AH14:AP14"/>
    <mergeCell ref="AI12:AP12"/>
    <mergeCell ref="C13:E13"/>
    <mergeCell ref="S8:U8"/>
    <mergeCell ref="C43:E43"/>
    <mergeCell ref="C44:E44"/>
    <mergeCell ref="S43:U43"/>
    <mergeCell ref="S44:U44"/>
    <mergeCell ref="B45:E45"/>
    <mergeCell ref="R45:U45"/>
    <mergeCell ref="N45:P45"/>
    <mergeCell ref="C41:E41"/>
    <mergeCell ref="C42:E42"/>
    <mergeCell ref="S39:U39"/>
    <mergeCell ref="S40:U40"/>
    <mergeCell ref="S41:U41"/>
    <mergeCell ref="S42:U42"/>
    <mergeCell ref="S37:U37"/>
    <mergeCell ref="S38:U38"/>
    <mergeCell ref="C37:E37"/>
    <mergeCell ref="C38:E38"/>
    <mergeCell ref="C39:E39"/>
    <mergeCell ref="C40:E40"/>
    <mergeCell ref="C34:E34"/>
    <mergeCell ref="C35:E35"/>
    <mergeCell ref="C36:E36"/>
    <mergeCell ref="S32:U32"/>
    <mergeCell ref="S33:U33"/>
    <mergeCell ref="S34:U34"/>
    <mergeCell ref="S35:U35"/>
    <mergeCell ref="S36:U36"/>
    <mergeCell ref="C30:E30"/>
    <mergeCell ref="C31:E31"/>
    <mergeCell ref="C32:E32"/>
    <mergeCell ref="C33:E33"/>
    <mergeCell ref="S26:U26"/>
    <mergeCell ref="S27:U27"/>
    <mergeCell ref="S28:U28"/>
    <mergeCell ref="S29:U29"/>
    <mergeCell ref="S30:U30"/>
    <mergeCell ref="S31:U31"/>
    <mergeCell ref="C28:E28"/>
    <mergeCell ref="C29:E29"/>
    <mergeCell ref="C27:E27"/>
    <mergeCell ref="S19:U19"/>
    <mergeCell ref="S20:U20"/>
    <mergeCell ref="S21:U21"/>
    <mergeCell ref="S22:U22"/>
    <mergeCell ref="S23:U23"/>
    <mergeCell ref="S24:U24"/>
    <mergeCell ref="S25:U25"/>
    <mergeCell ref="C24:E24"/>
    <mergeCell ref="C26:E26"/>
    <mergeCell ref="C25:E25"/>
    <mergeCell ref="C22:E22"/>
    <mergeCell ref="C23:E23"/>
    <mergeCell ref="C19:E19"/>
    <mergeCell ref="C20:E20"/>
    <mergeCell ref="C21:E21"/>
    <mergeCell ref="S17:U17"/>
    <mergeCell ref="S18:U18"/>
    <mergeCell ref="S10:U10"/>
    <mergeCell ref="S11:U11"/>
    <mergeCell ref="S12:U12"/>
    <mergeCell ref="C17:E17"/>
    <mergeCell ref="C18:E18"/>
    <mergeCell ref="C10:E10"/>
    <mergeCell ref="F2:P2"/>
    <mergeCell ref="R2:AF2"/>
    <mergeCell ref="S3:V3"/>
    <mergeCell ref="S13:U13"/>
    <mergeCell ref="N9:P9"/>
    <mergeCell ref="V8:AC8"/>
    <mergeCell ref="F8:M8"/>
    <mergeCell ref="C8:E8"/>
    <mergeCell ref="C9:E9"/>
    <mergeCell ref="AD15:AF15"/>
    <mergeCell ref="AD16:AF16"/>
    <mergeCell ref="C12:E12"/>
    <mergeCell ref="C11:E11"/>
    <mergeCell ref="N8:P8"/>
    <mergeCell ref="D7:P7"/>
    <mergeCell ref="AD3:AF3"/>
    <mergeCell ref="S4:V4"/>
    <mergeCell ref="S5:V5"/>
    <mergeCell ref="AD8:AF8"/>
    <mergeCell ref="AD9:AF9"/>
    <mergeCell ref="C16:E16"/>
    <mergeCell ref="G3:K3"/>
    <mergeCell ref="AD4:AF4"/>
    <mergeCell ref="AD5:AF5"/>
    <mergeCell ref="N15:P15"/>
    <mergeCell ref="N16:P16"/>
    <mergeCell ref="S16:U16"/>
    <mergeCell ref="G4:K4"/>
    <mergeCell ref="G5:K5"/>
    <mergeCell ref="S9:U9"/>
    <mergeCell ref="C15:E15"/>
    <mergeCell ref="F15:M15"/>
    <mergeCell ref="S15:U15"/>
    <mergeCell ref="V15:AC15"/>
  </mergeCells>
  <printOptions/>
  <pageMargins left="0.375" right="0.375" top="0.75" bottom="0.375" header="0.5" footer="0.5"/>
  <pageSetup fitToHeight="1" fitToWidth="1" horizontalDpi="600" verticalDpi="600" orientation="landscape" scale="62"/>
  <headerFooter alignWithMargins="0">
    <oddHeader>&amp;L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Loyola Marymount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Shaffer</dc:creator>
  <cp:keywords/>
  <dc:description/>
  <cp:lastModifiedBy>Justin Pudwill</cp:lastModifiedBy>
  <cp:lastPrinted>2012-04-07T19:15:49Z</cp:lastPrinted>
  <dcterms:created xsi:type="dcterms:W3CDTF">2004-04-22T16:02:38Z</dcterms:created>
  <dcterms:modified xsi:type="dcterms:W3CDTF">2012-11-16T20:03:18Z</dcterms:modified>
  <cp:category/>
  <cp:version/>
  <cp:contentType/>
  <cp:contentStatus/>
</cp:coreProperties>
</file>